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45" windowWidth="20640" windowHeight="9975"/>
  </bookViews>
  <sheets>
    <sheet name="Φύλλο1" sheetId="5" r:id="rId1"/>
    <sheet name="Φύλλο2" sheetId="4" r:id="rId2"/>
    <sheet name="Φύλλο3" sheetId="3" r:id="rId3"/>
    <sheet name="Φύλλο4" sheetId="2" r:id="rId4"/>
  </sheets>
  <calcPr calcId="125725"/>
</workbook>
</file>

<file path=xl/calcChain.xml><?xml version="1.0" encoding="utf-8"?>
<calcChain xmlns="http://schemas.openxmlformats.org/spreadsheetml/2006/main">
  <c r="L5" i="4"/>
  <c r="M5"/>
  <c r="L13"/>
  <c r="L10"/>
  <c r="L6"/>
  <c r="L7"/>
  <c r="P6"/>
  <c r="P8"/>
  <c r="P9"/>
  <c r="P11"/>
  <c r="P12"/>
  <c r="P5"/>
  <c r="O12"/>
  <c r="M12"/>
  <c r="N12" s="1"/>
  <c r="L12"/>
  <c r="O11"/>
  <c r="M11"/>
  <c r="N11" s="1"/>
  <c r="L11"/>
  <c r="O9"/>
  <c r="M9"/>
  <c r="N9" s="1"/>
  <c r="L9"/>
  <c r="O8"/>
  <c r="N8"/>
  <c r="M8"/>
  <c r="L8"/>
  <c r="O6"/>
  <c r="M6"/>
  <c r="N6" s="1"/>
  <c r="O5"/>
  <c r="N5"/>
</calcChain>
</file>

<file path=xl/comments1.xml><?xml version="1.0" encoding="utf-8"?>
<comments xmlns="http://schemas.openxmlformats.org/spreadsheetml/2006/main">
  <authors>
    <author>nomercy</author>
  </authors>
  <commentList>
    <comment ref="L5" authorId="0">
      <text>
        <r>
          <rPr>
            <sz val="9"/>
            <color indexed="81"/>
            <rFont val="Tahoma"/>
            <family val="2"/>
            <charset val="161"/>
          </rPr>
          <t xml:space="preserve">ΣΤΟ ΚΕΛΙ ΑΥΤΌ ΘΑ ΕΙΣΑΓΕΤΕ ΤΟΝ ΤΥΠΟ ΠΟΥ ΥΠΟΛΟΓΙΖΕΙ ΤΟ ΑΘΡΟΙΣΜΑ ΤΩΝ ΠΕΡΙΕΧΟΜΕΝΩΝ ΤΩΝ ΚΕΛΙΩΝ C5:K5
</t>
        </r>
      </text>
    </comment>
    <comment ref="M5" authorId="0">
      <text>
        <r>
          <rPr>
            <sz val="9"/>
            <color indexed="81"/>
            <rFont val="Tahoma"/>
            <family val="2"/>
            <charset val="161"/>
          </rPr>
          <t xml:space="preserve">ΣΤΟ ΚΕΛΙ ΑΥΤΌ ΕΙΣΑΓΕΤΕ ΤΟΝ ΤΥΠΟ ΠΟΥ ΥΠΟΛΟΓΙΖΕΙ ΤΟΝ ΜΕΣΟ ΟΡΟ ΤΩΝ ΠΕΡΙΕΧΟΜΕΝΩΝ ΤΩΝ ΚΕΛΙΩΝ C5:K5
</t>
        </r>
      </text>
    </comment>
    <comment ref="N5" authorId="0">
      <text>
        <r>
          <rPr>
            <sz val="9"/>
            <color indexed="81"/>
            <rFont val="Tahoma"/>
            <family val="2"/>
            <charset val="161"/>
          </rPr>
          <t xml:space="preserve">ΣΤΟ ΚΕΛΙ ΑΥΤΌ ΕΙΣΑΓΕΤΕ ΤΟΝ ΤΥΠΟ ΠΟΥ ΣΤΡΟΓΓΥΛΟΠΟΕΙ ΣΕ ΑΚΕΡΑΙΟ ΑΡΙΘΜΟ ΤΗΝ ΤΙΜΗ ΤΟΥ Μ5
</t>
        </r>
      </text>
    </comment>
    <comment ref="O5" authorId="0">
      <text>
        <r>
          <rPr>
            <sz val="9"/>
            <color indexed="81"/>
            <rFont val="Tahoma"/>
            <family val="2"/>
            <charset val="161"/>
          </rPr>
          <t xml:space="preserve">ΕΔΏ ΕΙΣΑΓΕΤΕ ΤΟΝ ΤΥΠΟ ΠΟΥ ΒΡΙΣΚΕΙ ΠΟΙΟΣ ΕΊΝΑΙ Ο ΜΕΓΑΛΥΤΕΡΟΣ ΑΡΙΘΜΟΣ ΣΥΜΜΕΤΟΧΩΝ ΠΟΥ ΕΙΧΕ Ο ΠΑΙΧΤΗΣ ΣΕ ΕΝΑ ΜΗΝΑ
</t>
        </r>
      </text>
    </comment>
    <comment ref="P5" authorId="0">
      <text>
        <r>
          <rPr>
            <sz val="9"/>
            <color indexed="81"/>
            <rFont val="Tahoma"/>
            <family val="2"/>
            <charset val="161"/>
          </rPr>
          <t xml:space="preserve">ΕΔΏ ΕΙΣΑΓΕΤΕ ΤΟΝ ΤΥΠΟ ΠΟΥ ΒΡΙΣΚΕΙ ΠΟΙΟΣ ΕΊΝΑΙ Ο ΜΙΚΡΟΤΕΡΟΣ ΑΡΙΘΜΟΣ ΣΥΜΜΕΤΟΧΩΝ ΠΟΥ ΕΙΧΕ Ο ΠΑΙΧΤΗΣ ΣΕ ΕΝΑ ΜΗΝΑ
</t>
        </r>
      </text>
    </comment>
    <comment ref="L6" authorId="0">
      <text>
        <r>
          <rPr>
            <sz val="9"/>
            <color indexed="81"/>
            <rFont val="Tahoma"/>
            <family val="2"/>
            <charset val="161"/>
          </rPr>
          <t xml:space="preserve">ΠΑΡΟΜΟΙΑ ΜΕ ΤΟ L5
</t>
        </r>
      </text>
    </comment>
    <comment ref="M6" authorId="0">
      <text>
        <r>
          <rPr>
            <sz val="9"/>
            <color indexed="81"/>
            <rFont val="Tahoma"/>
            <family val="2"/>
            <charset val="161"/>
          </rPr>
          <t xml:space="preserve">ΠΑΡΟΜΟΙΑ ΜΕ ΤΟ M5
</t>
        </r>
      </text>
    </comment>
    <comment ref="N6" authorId="0">
      <text>
        <r>
          <rPr>
            <sz val="9"/>
            <color indexed="81"/>
            <rFont val="Tahoma"/>
            <family val="2"/>
            <charset val="161"/>
          </rPr>
          <t xml:space="preserve">ΠΑΡΟΜΟΙΑ ΜΕ ΤΟ N5
</t>
        </r>
      </text>
    </comment>
    <comment ref="O6" authorId="0">
      <text>
        <r>
          <rPr>
            <b/>
            <sz val="9"/>
            <color indexed="81"/>
            <rFont val="Tahoma"/>
            <family val="2"/>
            <charset val="161"/>
          </rPr>
          <t>ΠΑΡΟΜΟΙΑ ΜΕ ΤΟ Ο5</t>
        </r>
        <r>
          <rPr>
            <sz val="9"/>
            <color indexed="81"/>
            <rFont val="Tahoma"/>
            <family val="2"/>
            <charset val="161"/>
          </rPr>
          <t xml:space="preserve">
</t>
        </r>
      </text>
    </comment>
    <comment ref="P6" authorId="0">
      <text>
        <r>
          <rPr>
            <sz val="9"/>
            <color indexed="81"/>
            <rFont val="Tahoma"/>
            <family val="2"/>
            <charset val="161"/>
          </rPr>
          <t xml:space="preserve">ΠΑΡΟΜΟΙΑ ΜΕ ΤΟ P5
</t>
        </r>
      </text>
    </comment>
    <comment ref="L8" authorId="0">
      <text>
        <r>
          <rPr>
            <sz val="9"/>
            <color indexed="81"/>
            <rFont val="Tahoma"/>
            <family val="2"/>
            <charset val="161"/>
          </rPr>
          <t>ΠΑΡΟΜΟΙΑ ΜΕ ΤΟ L5</t>
        </r>
      </text>
    </comment>
    <comment ref="M8" authorId="0">
      <text>
        <r>
          <rPr>
            <sz val="9"/>
            <color indexed="81"/>
            <rFont val="Tahoma"/>
            <family val="2"/>
            <charset val="161"/>
          </rPr>
          <t xml:space="preserve">ΠΑΡΟΜΟΙΑ ΜΕ ΤΟ M5
</t>
        </r>
      </text>
    </comment>
    <comment ref="N8" authorId="0">
      <text>
        <r>
          <rPr>
            <sz val="9"/>
            <color indexed="81"/>
            <rFont val="Tahoma"/>
            <family val="2"/>
            <charset val="161"/>
          </rPr>
          <t xml:space="preserve">ΠΑΡΟΜΟΙΑ ΜΕ ΤΟ N5
</t>
        </r>
      </text>
    </comment>
    <comment ref="O8" authorId="0">
      <text>
        <r>
          <rPr>
            <sz val="9"/>
            <color indexed="81"/>
            <rFont val="Tahoma"/>
            <family val="2"/>
            <charset val="161"/>
          </rPr>
          <t xml:space="preserve">ΠΑΡΟΜΟΙΑ ΜΕ ΤΟ Ο5
</t>
        </r>
      </text>
    </comment>
    <comment ref="P8" authorId="0">
      <text>
        <r>
          <rPr>
            <sz val="9"/>
            <color indexed="81"/>
            <rFont val="Tahoma"/>
            <family val="2"/>
            <charset val="161"/>
          </rPr>
          <t xml:space="preserve">ΠΑΡΟΜΟΙΑ ΜΕ ΤΟ P5
</t>
        </r>
      </text>
    </comment>
    <comment ref="L9" authorId="0">
      <text>
        <r>
          <rPr>
            <sz val="9"/>
            <color indexed="81"/>
            <rFont val="Tahoma"/>
            <family val="2"/>
            <charset val="161"/>
          </rPr>
          <t>ΠΑΡΟΜΟΙΑ ΜΕ ΤΟ L5</t>
        </r>
      </text>
    </comment>
    <comment ref="M9" authorId="0">
      <text>
        <r>
          <rPr>
            <sz val="9"/>
            <color indexed="81"/>
            <rFont val="Tahoma"/>
            <family val="2"/>
            <charset val="161"/>
          </rPr>
          <t xml:space="preserve">ΠΑΡΟΜΟΙΑ ΜΕ ΤΟ M5
</t>
        </r>
      </text>
    </comment>
    <comment ref="N9" authorId="0">
      <text>
        <r>
          <rPr>
            <sz val="9"/>
            <color indexed="81"/>
            <rFont val="Tahoma"/>
            <family val="2"/>
            <charset val="161"/>
          </rPr>
          <t xml:space="preserve">ΠΑΡΟΜΟΙΑ ΜΕ ΤΟ N5
</t>
        </r>
      </text>
    </comment>
    <comment ref="O9" authorId="0">
      <text>
        <r>
          <rPr>
            <sz val="9"/>
            <color indexed="81"/>
            <rFont val="Tahoma"/>
            <family val="2"/>
            <charset val="161"/>
          </rPr>
          <t xml:space="preserve">ΠΑΡΟΜΟΙΑ ΜΕ ΤΟ Ο5
</t>
        </r>
      </text>
    </comment>
    <comment ref="P9" authorId="0">
      <text>
        <r>
          <rPr>
            <sz val="9"/>
            <color indexed="81"/>
            <rFont val="Tahoma"/>
            <family val="2"/>
            <charset val="161"/>
          </rPr>
          <t xml:space="preserve">ΠΑΡΟΜΟΙΑ ΜΕ ΤΟ P5
</t>
        </r>
      </text>
    </comment>
    <comment ref="L11" authorId="0">
      <text>
        <r>
          <rPr>
            <sz val="9"/>
            <color indexed="81"/>
            <rFont val="Tahoma"/>
            <family val="2"/>
            <charset val="161"/>
          </rPr>
          <t xml:space="preserve">ΠΑΡΟΜΟΙΑ ΜΕ ΤΟ L5
</t>
        </r>
      </text>
    </comment>
    <comment ref="M11" authorId="0">
      <text>
        <r>
          <rPr>
            <sz val="9"/>
            <color indexed="81"/>
            <rFont val="Tahoma"/>
            <family val="2"/>
            <charset val="161"/>
          </rPr>
          <t xml:space="preserve">ΠΑΡΟΜΟΙΑ ΜΕ ΤΟ M5
</t>
        </r>
      </text>
    </comment>
    <comment ref="N11" authorId="0">
      <text>
        <r>
          <rPr>
            <sz val="9"/>
            <color indexed="81"/>
            <rFont val="Tahoma"/>
            <family val="2"/>
            <charset val="161"/>
          </rPr>
          <t xml:space="preserve">ΠΑΡΟΜΟΙΑ ΜΕ ΤΟ N5
</t>
        </r>
      </text>
    </comment>
    <comment ref="O11" authorId="0">
      <text>
        <r>
          <rPr>
            <sz val="9"/>
            <color indexed="81"/>
            <rFont val="Tahoma"/>
            <family val="2"/>
            <charset val="161"/>
          </rPr>
          <t xml:space="preserve">ΠΑΡΟΜΟΙΑ ΜΕ ΤΟ Ο5
</t>
        </r>
      </text>
    </comment>
    <comment ref="P11" authorId="0">
      <text>
        <r>
          <rPr>
            <sz val="9"/>
            <color indexed="81"/>
            <rFont val="Tahoma"/>
            <family val="2"/>
            <charset val="161"/>
          </rPr>
          <t xml:space="preserve">ΠΑΡΟΜΟΙΑ ΜΕ ΤΟ P5
</t>
        </r>
      </text>
    </comment>
    <comment ref="L12" authorId="0">
      <text>
        <r>
          <rPr>
            <sz val="9"/>
            <color indexed="81"/>
            <rFont val="Tahoma"/>
            <family val="2"/>
            <charset val="161"/>
          </rPr>
          <t xml:space="preserve">ΠΑΡΟΜΟΙΑ ΜΕ ΤΟ L5
</t>
        </r>
      </text>
    </comment>
    <comment ref="M12" authorId="0">
      <text>
        <r>
          <rPr>
            <sz val="9"/>
            <color indexed="81"/>
            <rFont val="Tahoma"/>
            <family val="2"/>
            <charset val="161"/>
          </rPr>
          <t xml:space="preserve">ΠΑΡΟΜΟΙΑ ΜΕ ΤΟ M5
</t>
        </r>
      </text>
    </comment>
    <comment ref="N12" authorId="0">
      <text>
        <r>
          <rPr>
            <sz val="9"/>
            <color indexed="81"/>
            <rFont val="Tahoma"/>
            <family val="2"/>
            <charset val="161"/>
          </rPr>
          <t xml:space="preserve">ΠΑΡΟΜΟΙΑ ΜΕ ΤΟ N5
</t>
        </r>
      </text>
    </comment>
    <comment ref="O12" authorId="0">
      <text>
        <r>
          <rPr>
            <sz val="9"/>
            <color indexed="81"/>
            <rFont val="Tahoma"/>
            <family val="2"/>
            <charset val="161"/>
          </rPr>
          <t xml:space="preserve">ΠΑΡΟΜΟΙΑ ΜΕ ΤΟ Ο5
</t>
        </r>
      </text>
    </comment>
    <comment ref="P12" authorId="0">
      <text>
        <r>
          <rPr>
            <sz val="9"/>
            <color indexed="81"/>
            <rFont val="Tahoma"/>
            <family val="2"/>
            <charset val="161"/>
          </rPr>
          <t xml:space="preserve">ΠΑΡΟΜΟΙΑ ΜΕ ΤΟ P5
</t>
        </r>
      </text>
    </comment>
    <comment ref="B38" authorId="0">
      <text>
        <r>
          <rPr>
            <sz val="9"/>
            <color indexed="81"/>
            <rFont val="Tahoma"/>
            <family val="2"/>
            <charset val="161"/>
          </rPr>
          <t xml:space="preserve">Αν με το τμήμα σας δεν έχουμε κάνει την If, μην κάνετε αυτή τη ερώτηση, αλλά ρίξτε μια ματιά στο υπόδειγμα να τη δείτε και θα την πούμε όταν ξαναγυρίσουμε στην κανονικότητα 
</t>
        </r>
      </text>
    </comment>
  </commentList>
</comments>
</file>

<file path=xl/comments2.xml><?xml version="1.0" encoding="utf-8"?>
<comments xmlns="http://schemas.openxmlformats.org/spreadsheetml/2006/main">
  <authors>
    <author>nomercy</author>
  </authors>
  <commentList>
    <comment ref="L5" authorId="0">
      <text>
        <r>
          <rPr>
            <sz val="9"/>
            <color indexed="81"/>
            <rFont val="Tahoma"/>
            <family val="2"/>
            <charset val="161"/>
          </rPr>
          <t xml:space="preserve">ΣΤΟ ΚΕΛΙ ΑΥΤΌ ΘΑ ΕΙΣΑΓΕΤΕ ΤΟΝ ΤΥΠΟ ΠΟΥ ΥΠΟΛΟΓΙΖΕΙ ΤΟ ΑΘΡΟΙΣΜΑ ΤΩΝ ΠΕΡΙΕΧΟΜΕΝΩΝ ΤΩΝ ΚΕΛΙΩΝ C5:K5
</t>
        </r>
      </text>
    </comment>
    <comment ref="M5" authorId="0">
      <text>
        <r>
          <rPr>
            <sz val="9"/>
            <color indexed="81"/>
            <rFont val="Tahoma"/>
            <family val="2"/>
            <charset val="161"/>
          </rPr>
          <t xml:space="preserve">ΣΤΟ ΚΕΛΙ ΑΥΤΌ ΕΙΣΑΓΕΤΕ ΤΟΝ ΤΥΠΟ ΠΟΥ ΥΠΟΛΟΓΙΖΕΙ ΤΟΝ ΜΕΣΟ ΟΡΟ ΤΩΝ ΠΕΡΙΕΧΟΜΕΝΩΝ ΤΩΝ ΚΕΛΙΩΝ C5:K5
</t>
        </r>
      </text>
    </comment>
    <comment ref="N5" authorId="0">
      <text>
        <r>
          <rPr>
            <sz val="9"/>
            <color indexed="81"/>
            <rFont val="Tahoma"/>
            <family val="2"/>
            <charset val="161"/>
          </rPr>
          <t xml:space="preserve">ΣΤΟ ΚΕΛΙ ΑΥΤΌ ΕΙΣΑΓΕΤΕ ΤΟΝ ΤΥΠΟ ΠΟΥ ΣΤΡΟΓΓΥΛΟΠΟΕΙ ΣΕ ΑΚΕΡΑΙΟ ΑΡΙΘΜΟ ΤΗΝ ΤΙΜΗ ΤΟΥ Μ5
</t>
        </r>
      </text>
    </comment>
    <comment ref="O5" authorId="0">
      <text>
        <r>
          <rPr>
            <sz val="9"/>
            <color indexed="81"/>
            <rFont val="Tahoma"/>
            <family val="2"/>
            <charset val="161"/>
          </rPr>
          <t xml:space="preserve">ΕΔΏ ΕΙΣΑΓΕΤΕ ΤΟΝ ΤΥΠΟ ΠΟΥ ΒΡΙΣΚΕΙ ΠΟΙΟΣ ΕΊΝΑΙ Ο ΜΕΓΑΛΥΤΕΡΟΣ ΑΡΙΘΜΟΣ ΣΥΜΜΕΤΟΧΩΝ ΠΟΥ ΕΙΧΕ Ο ΠΑΙΧΤΗΣ ΣΕ ΕΝΑ ΜΗΝΑ
</t>
        </r>
      </text>
    </comment>
    <comment ref="P5" authorId="0">
      <text>
        <r>
          <rPr>
            <sz val="9"/>
            <color indexed="81"/>
            <rFont val="Tahoma"/>
            <family val="2"/>
            <charset val="161"/>
          </rPr>
          <t xml:space="preserve">ΕΔΏ ΕΙΣΑΓΕΤΕ ΤΟΝ ΤΥΠΟ ΠΟΥ ΒΡΙΣΚΕΙ ΠΟΙΟΣ ΕΊΝΑΙ Ο ΜΙΚΡΟΤΕΡΟΣ ΑΡΙΘΜΟΣ ΣΥΜΜΕΤΟΧΩΝ ΠΟΥ ΕΙΧΕ Ο ΠΑΙΧΤΗΣ ΣΕ ΕΝΑ ΜΗΝΑ
</t>
        </r>
      </text>
    </comment>
    <comment ref="L6" authorId="0">
      <text>
        <r>
          <rPr>
            <sz val="9"/>
            <color indexed="81"/>
            <rFont val="Tahoma"/>
            <family val="2"/>
            <charset val="161"/>
          </rPr>
          <t xml:space="preserve">ΠΑΡΟΜΟΙΑ ΜΕ ΤΟ L5
</t>
        </r>
      </text>
    </comment>
    <comment ref="M6" authorId="0">
      <text>
        <r>
          <rPr>
            <sz val="9"/>
            <color indexed="81"/>
            <rFont val="Tahoma"/>
            <family val="2"/>
            <charset val="161"/>
          </rPr>
          <t xml:space="preserve">ΠΑΡΟΜΟΙΑ ΜΕ ΤΟ M5
</t>
        </r>
      </text>
    </comment>
    <comment ref="N6" authorId="0">
      <text>
        <r>
          <rPr>
            <sz val="9"/>
            <color indexed="81"/>
            <rFont val="Tahoma"/>
            <family val="2"/>
            <charset val="161"/>
          </rPr>
          <t xml:space="preserve">ΠΑΡΟΜΟΙΑ ΜΕ ΤΟ N5
</t>
        </r>
      </text>
    </comment>
    <comment ref="O6" authorId="0">
      <text>
        <r>
          <rPr>
            <b/>
            <sz val="9"/>
            <color indexed="81"/>
            <rFont val="Tahoma"/>
            <family val="2"/>
            <charset val="161"/>
          </rPr>
          <t>ΠΑΡΟΜΟΙΑ ΜΕ ΤΟ Ο5</t>
        </r>
        <r>
          <rPr>
            <sz val="9"/>
            <color indexed="81"/>
            <rFont val="Tahoma"/>
            <family val="2"/>
            <charset val="161"/>
          </rPr>
          <t xml:space="preserve">
</t>
        </r>
      </text>
    </comment>
    <comment ref="P6" authorId="0">
      <text>
        <r>
          <rPr>
            <sz val="9"/>
            <color indexed="81"/>
            <rFont val="Tahoma"/>
            <family val="2"/>
            <charset val="161"/>
          </rPr>
          <t xml:space="preserve">ΠΑΡΟΜΟΙΑ ΜΕ ΤΟ P5
</t>
        </r>
      </text>
    </comment>
    <comment ref="L8" authorId="0">
      <text>
        <r>
          <rPr>
            <sz val="9"/>
            <color indexed="81"/>
            <rFont val="Tahoma"/>
            <family val="2"/>
            <charset val="161"/>
          </rPr>
          <t>ΠΑΡΟΜΟΙΑ ΜΕ ΤΟ L5</t>
        </r>
      </text>
    </comment>
    <comment ref="M8" authorId="0">
      <text>
        <r>
          <rPr>
            <sz val="9"/>
            <color indexed="81"/>
            <rFont val="Tahoma"/>
            <family val="2"/>
            <charset val="161"/>
          </rPr>
          <t xml:space="preserve">ΠΑΡΟΜΟΙΑ ΜΕ ΤΟ M5
</t>
        </r>
      </text>
    </comment>
    <comment ref="N8" authorId="0">
      <text>
        <r>
          <rPr>
            <sz val="9"/>
            <color indexed="81"/>
            <rFont val="Tahoma"/>
            <family val="2"/>
            <charset val="161"/>
          </rPr>
          <t xml:space="preserve">ΠΑΡΟΜΟΙΑ ΜΕ ΤΟ N5
</t>
        </r>
      </text>
    </comment>
    <comment ref="O8" authorId="0">
      <text>
        <r>
          <rPr>
            <sz val="9"/>
            <color indexed="81"/>
            <rFont val="Tahoma"/>
            <family val="2"/>
            <charset val="161"/>
          </rPr>
          <t xml:space="preserve">ΠΑΡΟΜΟΙΑ ΜΕ ΤΟ Ο5
</t>
        </r>
      </text>
    </comment>
    <comment ref="P8" authorId="0">
      <text>
        <r>
          <rPr>
            <sz val="9"/>
            <color indexed="81"/>
            <rFont val="Tahoma"/>
            <family val="2"/>
            <charset val="161"/>
          </rPr>
          <t xml:space="preserve">ΠΑΡΟΜΟΙΑ ΜΕ ΤΟ P5
</t>
        </r>
      </text>
    </comment>
    <comment ref="L9" authorId="0">
      <text>
        <r>
          <rPr>
            <sz val="9"/>
            <color indexed="81"/>
            <rFont val="Tahoma"/>
            <family val="2"/>
            <charset val="161"/>
          </rPr>
          <t>ΠΑΡΟΜΟΙΑ ΜΕ ΤΟ L5</t>
        </r>
      </text>
    </comment>
    <comment ref="M9" authorId="0">
      <text>
        <r>
          <rPr>
            <sz val="9"/>
            <color indexed="81"/>
            <rFont val="Tahoma"/>
            <family val="2"/>
            <charset val="161"/>
          </rPr>
          <t xml:space="preserve">ΠΑΡΟΜΟΙΑ ΜΕ ΤΟ M5
</t>
        </r>
      </text>
    </comment>
    <comment ref="N9" authorId="0">
      <text>
        <r>
          <rPr>
            <sz val="9"/>
            <color indexed="81"/>
            <rFont val="Tahoma"/>
            <family val="2"/>
            <charset val="161"/>
          </rPr>
          <t xml:space="preserve">ΠΑΡΟΜΟΙΑ ΜΕ ΤΟ N5
</t>
        </r>
      </text>
    </comment>
    <comment ref="O9" authorId="0">
      <text>
        <r>
          <rPr>
            <sz val="9"/>
            <color indexed="81"/>
            <rFont val="Tahoma"/>
            <family val="2"/>
            <charset val="161"/>
          </rPr>
          <t xml:space="preserve">ΠΑΡΟΜΟΙΑ ΜΕ ΤΟ Ο5
</t>
        </r>
      </text>
    </comment>
    <comment ref="P9" authorId="0">
      <text>
        <r>
          <rPr>
            <sz val="9"/>
            <color indexed="81"/>
            <rFont val="Tahoma"/>
            <family val="2"/>
            <charset val="161"/>
          </rPr>
          <t xml:space="preserve">ΠΑΡΟΜΟΙΑ ΜΕ ΤΟ P5
</t>
        </r>
      </text>
    </comment>
    <comment ref="L11" authorId="0">
      <text>
        <r>
          <rPr>
            <sz val="9"/>
            <color indexed="81"/>
            <rFont val="Tahoma"/>
            <family val="2"/>
            <charset val="161"/>
          </rPr>
          <t xml:space="preserve">ΠΑΡΟΜΟΙΑ ΜΕ ΤΟ L5
</t>
        </r>
      </text>
    </comment>
    <comment ref="M11" authorId="0">
      <text>
        <r>
          <rPr>
            <sz val="9"/>
            <color indexed="81"/>
            <rFont val="Tahoma"/>
            <family val="2"/>
            <charset val="161"/>
          </rPr>
          <t xml:space="preserve">ΠΑΡΟΜΟΙΑ ΜΕ ΤΟ M5
</t>
        </r>
      </text>
    </comment>
    <comment ref="N11" authorId="0">
      <text>
        <r>
          <rPr>
            <sz val="9"/>
            <color indexed="81"/>
            <rFont val="Tahoma"/>
            <family val="2"/>
            <charset val="161"/>
          </rPr>
          <t xml:space="preserve">ΠΑΡΟΜΟΙΑ ΜΕ ΤΟ N5
</t>
        </r>
      </text>
    </comment>
    <comment ref="O11" authorId="0">
      <text>
        <r>
          <rPr>
            <sz val="9"/>
            <color indexed="81"/>
            <rFont val="Tahoma"/>
            <family val="2"/>
            <charset val="161"/>
          </rPr>
          <t xml:space="preserve">ΠΑΡΟΜΟΙΑ ΜΕ ΤΟ Ο5
</t>
        </r>
      </text>
    </comment>
    <comment ref="P11" authorId="0">
      <text>
        <r>
          <rPr>
            <sz val="9"/>
            <color indexed="81"/>
            <rFont val="Tahoma"/>
            <family val="2"/>
            <charset val="161"/>
          </rPr>
          <t xml:space="preserve">ΠΑΡΟΜΟΙΑ ΜΕ ΤΟ P5
</t>
        </r>
      </text>
    </comment>
    <comment ref="L12" authorId="0">
      <text>
        <r>
          <rPr>
            <sz val="9"/>
            <color indexed="81"/>
            <rFont val="Tahoma"/>
            <family val="2"/>
            <charset val="161"/>
          </rPr>
          <t xml:space="preserve">ΠΑΡΟΜΟΙΑ ΜΕ ΤΟ L5
</t>
        </r>
      </text>
    </comment>
    <comment ref="M12" authorId="0">
      <text>
        <r>
          <rPr>
            <sz val="9"/>
            <color indexed="81"/>
            <rFont val="Tahoma"/>
            <family val="2"/>
            <charset val="161"/>
          </rPr>
          <t xml:space="preserve">ΠΑΡΟΜΟΙΑ ΜΕ ΤΟ M5
</t>
        </r>
      </text>
    </comment>
    <comment ref="N12" authorId="0">
      <text>
        <r>
          <rPr>
            <sz val="9"/>
            <color indexed="81"/>
            <rFont val="Tahoma"/>
            <family val="2"/>
            <charset val="161"/>
          </rPr>
          <t xml:space="preserve">ΠΑΡΟΜΟΙΑ ΜΕ ΤΟ N5
</t>
        </r>
      </text>
    </comment>
    <comment ref="O12" authorId="0">
      <text>
        <r>
          <rPr>
            <sz val="9"/>
            <color indexed="81"/>
            <rFont val="Tahoma"/>
            <family val="2"/>
            <charset val="161"/>
          </rPr>
          <t xml:space="preserve">ΠΑΡΟΜΟΙΑ ΜΕ ΤΟ Ο5
</t>
        </r>
      </text>
    </comment>
    <comment ref="P12" authorId="0">
      <text>
        <r>
          <rPr>
            <sz val="9"/>
            <color indexed="81"/>
            <rFont val="Tahoma"/>
            <family val="2"/>
            <charset val="161"/>
          </rPr>
          <t xml:space="preserve">ΠΑΡΟΜΟΙΑ ΜΕ ΤΟ P5
</t>
        </r>
      </text>
    </comment>
  </commentList>
</comments>
</file>

<file path=xl/sharedStrings.xml><?xml version="1.0" encoding="utf-8"?>
<sst xmlns="http://schemas.openxmlformats.org/spreadsheetml/2006/main" count="72" uniqueCount="65">
  <si>
    <t>ΣΕΠΤΕΜΒΡΙΟΣ</t>
  </si>
  <si>
    <t>ΟΚΤΩΒΡΙΟΣ</t>
  </si>
  <si>
    <t>ΝΟΕΜΒΡΙΟΣ</t>
  </si>
  <si>
    <t>ΔΕΚΕΜΒΡΙΟΣ</t>
  </si>
  <si>
    <t>ΙΑΝΟΥΑΡΙΟΣ</t>
  </si>
  <si>
    <t>ΦΕΒΡΟΥΑΡΙΟΣ</t>
  </si>
  <si>
    <t>ΜΑΡΤΙΟΣ</t>
  </si>
  <si>
    <t>ΑΠΡΙΛΙΟΣ</t>
  </si>
  <si>
    <t>ΜΑΙΟΣ</t>
  </si>
  <si>
    <t>ΜΕΣΟΣ ΟΡΟΣ ΣΤΡΟΓΓΥΛ/ΝΟΣ</t>
  </si>
  <si>
    <t>ΜΕΓΙΣΤΗ ΤΙΜΗ</t>
  </si>
  <si>
    <t>ΕΛΑΧΙΣΤΗ ΤΙΜΗ</t>
  </si>
  <si>
    <t>ΣΤΟΝ ΠΑΡΑΠΑΝΩ ΠΙΝΑΚΑ ΝΑ ΓΙΝΟΥΝ ΤΑ ΕΞΗΣ:</t>
  </si>
  <si>
    <r>
      <rPr>
        <sz val="11"/>
        <color rgb="FFFF0000"/>
        <rFont val="Calibri"/>
        <family val="2"/>
        <charset val="161"/>
        <scheme val="minor"/>
      </rPr>
      <t>ΜΕΣΙ-</t>
    </r>
    <r>
      <rPr>
        <sz val="11"/>
        <rFont val="Calibri"/>
        <family val="2"/>
        <charset val="161"/>
        <scheme val="minor"/>
      </rPr>
      <t>ΤΕΡΜΑΤΑ (ΓΚΟΛ)</t>
    </r>
  </si>
  <si>
    <r>
      <rPr>
        <sz val="11"/>
        <color rgb="FFFF0000"/>
        <rFont val="Calibri"/>
        <family val="2"/>
        <charset val="161"/>
        <scheme val="minor"/>
      </rPr>
      <t>ΜΕΣΙ-</t>
    </r>
    <r>
      <rPr>
        <sz val="11"/>
        <rFont val="Calibri"/>
        <family val="2"/>
        <charset val="161"/>
        <scheme val="minor"/>
      </rPr>
      <t>ΠΡΟΣΠΑΘΕΙΕΣ</t>
    </r>
  </si>
  <si>
    <r>
      <rPr>
        <sz val="11"/>
        <color rgb="FF2244D4"/>
        <rFont val="Calibri"/>
        <family val="2"/>
        <charset val="161"/>
        <scheme val="minor"/>
      </rPr>
      <t>ΡΟΝΑΛΝΤΟ-</t>
    </r>
    <r>
      <rPr>
        <sz val="11"/>
        <rFont val="Calibri"/>
        <family val="2"/>
        <charset val="161"/>
        <scheme val="minor"/>
      </rPr>
      <t>ΤΕΡΜΑΤΑ (ΓΚΟΛ)</t>
    </r>
  </si>
  <si>
    <r>
      <rPr>
        <sz val="11"/>
        <color rgb="FF2244D4"/>
        <rFont val="Calibri"/>
        <family val="2"/>
        <charset val="161"/>
        <scheme val="minor"/>
      </rPr>
      <t>ΡΟΝΑΛΝΤΟ-</t>
    </r>
    <r>
      <rPr>
        <sz val="11"/>
        <rFont val="Calibri"/>
        <family val="2"/>
        <charset val="161"/>
        <scheme val="minor"/>
      </rPr>
      <t>ΠΡΟΣΠΑΘΕΙΕΣ</t>
    </r>
  </si>
  <si>
    <t>ΣΤΑΤΙΣΤΙΚΑ ΠΕΡΙΟΔΟΥ 2018-2019 ΤΩΝ ΜΕΣΙ-ΡΟΝΑΛΝΤΟ ΣΕ ΠΡΩΤΑΘΛΗΜΑ ΚΑΙ ΚΥΠΕΛΛΟ</t>
  </si>
  <si>
    <t>Πατήστε τα δύο "ΟΚ" να κλείσουν τα παράθυρα διαλόγου.</t>
  </si>
  <si>
    <r>
      <rPr>
        <sz val="12"/>
        <color rgb="FFFF0000"/>
        <rFont val="Calibri"/>
        <family val="2"/>
        <charset val="161"/>
        <scheme val="minor"/>
      </rPr>
      <t>ΜΕΣΙ-</t>
    </r>
    <r>
      <rPr>
        <sz val="12"/>
        <rFont val="Calibri"/>
        <family val="2"/>
        <charset val="161"/>
        <scheme val="minor"/>
      </rPr>
      <t>ΤΕΡΜΑΤΑ (ΓΚΟΛ)</t>
    </r>
  </si>
  <si>
    <r>
      <rPr>
        <sz val="12"/>
        <color rgb="FF2244D4"/>
        <rFont val="Calibri"/>
        <family val="2"/>
        <charset val="161"/>
        <scheme val="minor"/>
      </rPr>
      <t>ΡΟΝΑΛΝΤΟ-</t>
    </r>
    <r>
      <rPr>
        <sz val="12"/>
        <rFont val="Calibri"/>
        <family val="2"/>
        <charset val="161"/>
        <scheme val="minor"/>
      </rPr>
      <t>ΤΕΡΜΑΤΑ (ΓΚΟΛ)</t>
    </r>
  </si>
  <si>
    <r>
      <rPr>
        <sz val="12"/>
        <color rgb="FFFF0000"/>
        <rFont val="Calibri"/>
        <family val="2"/>
        <charset val="161"/>
        <scheme val="minor"/>
      </rPr>
      <t>ΜΕΣΙ-</t>
    </r>
    <r>
      <rPr>
        <sz val="12"/>
        <rFont val="Calibri"/>
        <family val="2"/>
        <charset val="161"/>
        <scheme val="minor"/>
      </rPr>
      <t>ΠΡΟΣΠΑΘΕΙΕΣ</t>
    </r>
  </si>
  <si>
    <r>
      <rPr>
        <sz val="12"/>
        <color rgb="FF2244D4"/>
        <rFont val="Calibri"/>
        <family val="2"/>
        <charset val="161"/>
        <scheme val="minor"/>
      </rPr>
      <t>ΡΟΝΑΛΝΤΟ-</t>
    </r>
    <r>
      <rPr>
        <sz val="12"/>
        <rFont val="Calibri"/>
        <family val="2"/>
        <charset val="161"/>
        <scheme val="minor"/>
      </rPr>
      <t>ΠΡΟΣΠΑΘΕΙΕΣ</t>
    </r>
  </si>
  <si>
    <t>Στην περιοχή "Χρώματα" επιλέξτε "δύο χρώματα". Το "χρώμα 1" αφήστε το άσπρο το "χρώμα 2" βάλτε το  ότι σας αρέσει. Επίσης βάλτε και στυλ σκίασης ότι σας αρέσει.</t>
  </si>
  <si>
    <t xml:space="preserve">6.  Επιλέξτε την περιοχή κελιών B5:B13 και ορίστε γραμματοσειρά Calibri, μεγέθους 12.  Το όνομα του Μέσι να είναι με κόκκινο χρώμα και του Ρονάλντο με μπλέ. </t>
  </si>
  <si>
    <t>Το υπόλοιπο κείμενο των κελιών με χρώμα "Αυτόματο"</t>
  </si>
  <si>
    <t>ΑΣΚΗΣΗ1 (Να συμβουλεύεστε το Υπόδειγμα στο φύλλο2 , αφού πρώτα προσπαθήσετε μόνοι σας)</t>
  </si>
  <si>
    <t>10. Επιλέξτε την περιοχή κελιών B4:P13 και βάλτε περίγραμμα σε όλα τα κελιά (πλαίσιο και πλέγμα) λεπτή μπλέ γραμμή</t>
  </si>
  <si>
    <t>11. Βγάλτε από το κελί B4 το πάνω και το αριστερό περίγραμμα</t>
  </si>
  <si>
    <t>12. Επιλέξτε την περιοχή κελιών C4:P4 και κάντε το πάνω περίγραμμα αυτών των κελιών με χοντρή μπλέ γραμμή. Το ίδιο να κάνετε και για τις περιοχές κελιών B8:P8 και B11:P11</t>
  </si>
  <si>
    <t>ΔΕΙΤΕ ΚΑΙ ΤΑ ΣΧΟΛΙΑ ΠΟΥ ΕΜΦΑΝΙΖΟΝΤΑΙ ΣΤΑ ΑΝΤΙΣΤΟΙΧΑ ΚΕΛΙΑ</t>
  </si>
  <si>
    <t xml:space="preserve">ΣΥΝΟΛΟ </t>
  </si>
  <si>
    <t xml:space="preserve">ΜΕΣΟΣ ΟΡΟΣ </t>
  </si>
  <si>
    <t xml:space="preserve">ΣΥΓΧΑΡΗΤΗΡΙΑ! ΤΕΛΕΙΩΣΑΤΕ ΜΕ ΤΗ ΜΟΡΦΟΠΟΙΗΣΗ ΚΕΛΙΩΝ. </t>
  </si>
  <si>
    <t xml:space="preserve">15. ΣΤΑ ΚΕΛΙΑ L7, L10, L13 ΝΑ ΕΙΣΑΓΕΤΕ ΤΟΝ ΤΥΠΟ ΠΟΥ ΕΛΕΓΧΕΙ ΠΟΙΟΣ ΑΠΌ ΤΟΥΣ ΔΥΟ ΕΧΕΙ ΚΑΛΥΤΕΡΑ ΣΤΑΤΙΣΤΙΚΑ ΚΑΙ ΝΑ ΕΜΦΑΝΙΖΕΙ ΤΟ ΟΝΟΜΑ ΤΟΥ Σ'ΑΥΤΆ. ΑΝ ΤΑ ΣΥΝΟΛΑ ΕΊΝΑΙ ΙΔΙΑ ΝΑ ΕΜΦΑΝΙΖΕΤΑΙ ΣΤΟ ΚΕΛΙ "ΙΔΙΑ ΕΠΙΔΟΣΗ"  </t>
  </si>
  <si>
    <t>1. α) Συγχωνεύστε τα κελιά C2:M2   β)  Οι χαρακτήρες(γράμματα και αριθμοί) στο κελί που προέκυψε από τη συγχώνευση να είναι γραμματοσειράς Calibri, μεγέθους 14 στιγμών, χρώματος μπλέ</t>
  </si>
  <si>
    <t>(ΓΙΑ ΤΟ ΠΡΩΤΟ ΔΙΑΓΡΑΜΜΑ ΕΠΙΛΕΞΤΕ B4:K6. ΓΙΑ ΤΟ ΔΕΥΤΕΡΟ ΕΠΙΛΕΞΤΕ  B8:K9 ΚΑΙ ΜΕΤΑ ΚΡΑΤΗΣΤΕ ΠΑΤΗΜΕΝΟ ΤΟ ΠΛΗΚΤΡΟ CONTROL(CTRL), ΠΗΓΑΙΝΕΤΕ ΤΟ ΔΕΙΚΤΗ ΤΟΥ ΠΟΝΤΙΚΙΟΥ</t>
  </si>
  <si>
    <t>ΜΕΣΑ ΣΤΟ ΚΕΛΙ B4, ΚΡΑΤΗΣΤΕ ΠΑΤΗΜΕΝΟ ΤΟ ΑΡΙΣΤΕΡΟ ΠΛΗΚΤΡΟ ΤΟΥ ΠΟΝΤΙΚΙΟΥ ΚΑΙ ΣΥΡΕΤΕ ΜΕΧΡΙ ΤΟ ΚΕΛΙ Κ4.</t>
  </si>
  <si>
    <t>ΓΙΑ ΤΟ ΤΡΙΤΟ ΔΙΑΓΡΑΜΜΑ ΔΟΥΛΕΨΤΕ ΜΕ ΤΟΝ ΙΔΙΟ ΤΡΟΠΟ ΠΟΥ ΔΟΥΛΕΨΑΤΕ ΓΙΑ ΤΟ ΔΕΥΤΕΡΟ</t>
  </si>
  <si>
    <t>17. Α)ΣΤΟ ΠΡΩΤΟ ΔΙΑΓΡΑΜΜΑ ΝΑ ΑΛΛΑΞΕΤΕ ΤΗΝ ΚΥΡΙΑ ΜΟΝΑΔΑ ΜΕΤΡΗΣΗΣ ΣΤΟ ΚΑΤΑΚΟΡΥΦΟ ΑΞΟΝΑ ΚΑΙ ΝΑ ΤΗΝ ΚΑΝΕΤΕ 2</t>
  </si>
  <si>
    <t>Β) ΣΤΟΝ ΟΡΙΖΟΝΤΙΟ ΑΞΟΝΑ, ΝΑ ΑΛΛΑΞΕΤΕ ΤΗ ΣΤΟΙΧΙΣΗ(ΚΑΤΕΥΘΥΝΣΗ) ΤΩΝ ΟΝΟΜΑΤΩΝ ΤΩΝ ΜΗΝΩΝ  ΚΑΙ ΝΑ ΓΙΝΕΙ ΚΑΤΑΚΟΡΥΦΗ(ΒΛΕΠΕ ΥΠΟΔΕΙΓΜΑ)</t>
  </si>
  <si>
    <t>Γ) ΣΤΟ ΥΠΟΜΝΗΜΑ ΝΑ ΒΑΛΕΤΕ ΠΕΡΙΓΡΑΜΜΑ ΧΡΩΜΑΤΟΣ ΠΡΑΣΙΝΟ.</t>
  </si>
  <si>
    <r>
      <rPr>
        <sz val="12"/>
        <color rgb="FFFF0000"/>
        <rFont val="Calibri"/>
        <family val="2"/>
        <charset val="161"/>
        <scheme val="minor"/>
      </rPr>
      <t>ΜΕΣΙ-</t>
    </r>
    <r>
      <rPr>
        <sz val="12"/>
        <rFont val="Calibri"/>
        <family val="2"/>
        <charset val="161"/>
        <scheme val="minor"/>
      </rPr>
      <t>ΣΥΜΜΕΤΟΧΗ ΣΕ ΑΓΩΝΕΣ</t>
    </r>
  </si>
  <si>
    <r>
      <rPr>
        <sz val="12"/>
        <color rgb="FF2244D4"/>
        <rFont val="Calibri"/>
        <family val="2"/>
        <charset val="161"/>
        <scheme val="minor"/>
      </rPr>
      <t>ΡΟΝΑΛΝΤΟ</t>
    </r>
    <r>
      <rPr>
        <sz val="12"/>
        <color theme="3" tint="-0.249977111117893"/>
        <rFont val="Calibri"/>
        <family val="2"/>
        <charset val="161"/>
        <scheme val="minor"/>
      </rPr>
      <t>-</t>
    </r>
    <r>
      <rPr>
        <sz val="12"/>
        <rFont val="Calibri"/>
        <family val="2"/>
        <charset val="161"/>
        <scheme val="minor"/>
      </rPr>
      <t>ΣΥΜΜΕΤΟΧΗ ΣΕ ΑΓΩΝΕΣ</t>
    </r>
  </si>
  <si>
    <t>γ) Για να γεμίσετε το κελί με δύο χρώματα(άσπρο και  μπέζ π.χ) κάντε δεξί κλικ στο κελί και πατήστε "Μορφοποίηση κελιών...". Πατήστε στην καρτέλα "Γέμισμα" και μετά το κουμπί "Εφέ γεμίσματος"</t>
  </si>
  <si>
    <t>2. Κάντε κλικ στο κελί C4 και σύρεται, όπως μάθαμε, μέχρι να συμπληρωθούν οι μήνες μέχρι τον Μάιο(κελί K4)</t>
  </si>
  <si>
    <t>5. Στα κελιά M4:P4 το κείμενο να αναδιπλώνεται.</t>
  </si>
  <si>
    <t>7. Επιλέξτε την περιοχή C5:P13 και ορίστε γραμματοσειρά Calibri, μεγέθους 11 στιγμών ,χρώμα "Αυτόματο", στοίχιση οριζόντια και κατακόρυφη να είναι στο κέντρο.</t>
  </si>
  <si>
    <t>3. Επιλέξτε την περιοχή κελιών C4:P13 και ορίστε οριζόντια και κατακόρυφη στοίχιση να είναι στο κέντρο.</t>
  </si>
  <si>
    <t>8.Επιλέξτε τη στήλη B και ορίστε το πλάτος της ίσο με 14. Επιλέξτε τις στήλες C:K και ορίστε το πλάτος τους ίσο με 12 .</t>
  </si>
  <si>
    <t>9. Επιλέξτε τις στήλες L:P και ορίστε το πλάτος τους ίσο με 14 . Προσαρμόστε το ύψος για κάθε γραμμή ώστε να είναι ορατό το περιεχόμενο των κελιών(Βλέπε και υπόδειγμα)</t>
  </si>
  <si>
    <t>13. Επιλέξτε τα κελιά M5;M6;M8;M9;M11;M12 και ορίστε ως είδος δεδομένων που θα δέχονται αυτά τα κελιά το "Αριθμός" με δύο δεκαδικά ψηφία</t>
  </si>
  <si>
    <t>18. στο κελί K14 γράψτε το όνομά σας με κλίση 30 μοίρες</t>
  </si>
  <si>
    <t>ΙΩΑΝΝΗΣ</t>
  </si>
  <si>
    <t>16. ΝΑ ΓΙΝΟΥΝ ΤΑ ΤΡΙΑ ΔΙΑΓΡΑΜΜΑΤΑ(  Α) ΜΗΝΕΣ-ΣΥΜΜΕΤΟΧΗ ΣΕ ΑΓΩΝΕΣ ΓΙΑ ΜΕΣΙ ΚΑΙ ΡΟΝΑΛΝΤΟ, Β)ΜΗΝΕΣ-ΤΕΡΜΑΤΑ(ΓΚΟΛ) ΓΙΑ ΜΕΣΙ ΚΑΙ ΡΟΝΑΛΝΤΟ,  Γ) ΜΗΝΕΣ-ΠΡΟΣΠΑΘΕΙΕΣ ΓΙΑ ΜΕΣΙ ΚΑΙ ΡΟΝΑΛΝΤΟ)</t>
  </si>
  <si>
    <t>ΥΠΟΔΕΙΓΜΑ</t>
  </si>
  <si>
    <t xml:space="preserve">4. Επιλέξτε την περιοχή κελιών C4:P4 και ορίστε γραμματοσειρά Times New Roman, μεγέθους 9 και χρώματος γαλάζιο. </t>
  </si>
  <si>
    <r>
      <rPr>
        <sz val="11"/>
        <color rgb="FFFF0000"/>
        <rFont val="Calibri"/>
        <family val="2"/>
        <charset val="161"/>
        <scheme val="minor"/>
      </rPr>
      <t>ΜΕΣΙ-</t>
    </r>
    <r>
      <rPr>
        <sz val="11"/>
        <rFont val="Calibri"/>
        <family val="2"/>
        <charset val="161"/>
        <scheme val="minor"/>
      </rPr>
      <t>ΣΥΜΜΕΤΟΧΗ ΣΕ ΑΓΩΝΕΣ</t>
    </r>
  </si>
  <si>
    <r>
      <rPr>
        <sz val="11"/>
        <color rgb="FF2244D4"/>
        <rFont val="Calibri"/>
        <family val="2"/>
        <charset val="161"/>
        <scheme val="minor"/>
      </rPr>
      <t>ΡΟΝΑΛΝΤΟ</t>
    </r>
    <r>
      <rPr>
        <sz val="11"/>
        <color theme="1"/>
        <rFont val="Calibri"/>
        <family val="2"/>
        <charset val="161"/>
        <scheme val="minor"/>
      </rPr>
      <t>-</t>
    </r>
    <r>
      <rPr>
        <sz val="11"/>
        <rFont val="Calibri"/>
        <family val="2"/>
        <charset val="161"/>
        <scheme val="minor"/>
      </rPr>
      <t>ΣΥΜΜΕΤΟΧΗ ΣΕ ΑΓΩΝΕΣ</t>
    </r>
  </si>
  <si>
    <t>ΠΡΩΤΟ ΔΙΑΓΡΑΜΜΑ(ΜΗΝΕΣ-ΣΥΜΜΕΤΟΧΗ ΣΕ ΑΓΩΝΕΣ ΓΙΑ ΜΕΣΙ ΚΑΙ ΡΟΝΑΛΝΤΟ)</t>
  </si>
  <si>
    <t>ΔΕΥΤΕΡΟ ΔΙΑΓΡΑΜΜΑ(ΜΗΝΕΣ-ΤΕΡΜΑΤΑ(ΓΚΟΛ) ΓΙΑ ΜΕΣΙ ΚΑΙ ΡΟΝΑΛΝΤΟ)</t>
  </si>
  <si>
    <t>ΤΡΙΤΟ ΔΙΑΓΡΑΜΜΑ(ΜΗΝΕΣ-ΠΡΟΣΠΑΘΕΙΕΣ ΓΙΑ ΜΕΣΙ ΚΑΙ ΡΟΝΑΛΝΤΟ)</t>
  </si>
  <si>
    <t>14.  ΝΑ ΕΙΣΑΓΕΤΕ ΣΤΑ ΚΕΛΙΑ ΠΟΥ ΠΡΕΠΕΙ, ΤΟΥΣ ΣΥΝΘΕΤΟΥΣ ΜΑΘΗΜΑΤΙΚΟΥΣ ΤΥΠΟΥΣ ΓΙΑ ΤΟΝ ΥΠΟΛΟΓΙΣΜΟ ΤΟΥ ΣΥΝΟΛΟΥ,ΜΕΣΟΥ ΟΡΟΥ,</t>
  </si>
  <si>
    <t xml:space="preserve"> ΣΤΡΟΓΓΥΛΟΠΟΙΗΜΕΝΟΥ ΜΕΣΟΥ ΟΡΟΥ, ΜΕΓΙΣΤΗΣ  ΚΑΙ ΕΛΑΧΙΣΤΗΣ  ΤΙΜΗΣ ΓΙΑ ΚΆΘΕ ΕΙΔΟΣ ΕΝΕΡΓΕΙΑΣ ΤΩΝ ΠΑΙΚΤΩΝ ΣΤΟΥΣ ΟΚΤΩ ΜΗΝΕΣ</t>
  </si>
  <si>
    <t>Σημείωση: να διαβάζετε τα σχόλια(κόκκινο τριγωνάκι στην πάνω δεξιά γωνία του κελιού)</t>
  </si>
</sst>
</file>

<file path=xl/styles.xml><?xml version="1.0" encoding="utf-8"?>
<styleSheet xmlns="http://schemas.openxmlformats.org/spreadsheetml/2006/main">
  <fonts count="23">
    <font>
      <sz val="11"/>
      <color theme="1"/>
      <name val="Calibri"/>
      <family val="2"/>
      <charset val="161"/>
      <scheme val="minor"/>
    </font>
    <font>
      <sz val="11"/>
      <color rgb="FFFF0000"/>
      <name val="Calibri"/>
      <family val="2"/>
      <charset val="161"/>
      <scheme val="minor"/>
    </font>
    <font>
      <sz val="12"/>
      <color theme="1"/>
      <name val="Calibri"/>
      <family val="2"/>
      <charset val="161"/>
      <scheme val="minor"/>
    </font>
    <font>
      <sz val="11"/>
      <name val="Calibri"/>
      <family val="2"/>
      <charset val="161"/>
      <scheme val="minor"/>
    </font>
    <font>
      <sz val="11"/>
      <color theme="3" tint="-0.249977111117893"/>
      <name val="Calibri"/>
      <family val="2"/>
      <charset val="161"/>
      <scheme val="minor"/>
    </font>
    <font>
      <sz val="11"/>
      <color theme="5" tint="-0.249977111117893"/>
      <name val="Calibri"/>
      <family val="2"/>
      <charset val="161"/>
      <scheme val="minor"/>
    </font>
    <font>
      <sz val="11"/>
      <color rgb="FF2244D4"/>
      <name val="Calibri"/>
      <family val="2"/>
      <charset val="161"/>
      <scheme val="minor"/>
    </font>
    <font>
      <sz val="14"/>
      <color rgb="FF2244D4"/>
      <name val="Calibri"/>
      <family val="2"/>
      <charset val="161"/>
      <scheme val="minor"/>
    </font>
    <font>
      <sz val="11"/>
      <color rgb="FFC00000"/>
      <name val="Calibri"/>
      <family val="2"/>
      <charset val="161"/>
      <scheme val="minor"/>
    </font>
    <font>
      <sz val="12"/>
      <color theme="5" tint="-0.249977111117893"/>
      <name val="Calibri"/>
      <family val="2"/>
      <charset val="161"/>
      <scheme val="minor"/>
    </font>
    <font>
      <sz val="12"/>
      <color rgb="FFFF0000"/>
      <name val="Calibri"/>
      <family val="2"/>
      <charset val="161"/>
      <scheme val="minor"/>
    </font>
    <font>
      <sz val="12"/>
      <name val="Calibri"/>
      <family val="2"/>
      <charset val="161"/>
      <scheme val="minor"/>
    </font>
    <font>
      <sz val="12"/>
      <color theme="3" tint="-0.249977111117893"/>
      <name val="Calibri"/>
      <family val="2"/>
      <charset val="161"/>
      <scheme val="minor"/>
    </font>
    <font>
      <sz val="12"/>
      <color rgb="FF2244D4"/>
      <name val="Calibri"/>
      <family val="2"/>
      <charset val="161"/>
      <scheme val="minor"/>
    </font>
    <font>
      <sz val="12"/>
      <color rgb="FFC00000"/>
      <name val="Calibri"/>
      <family val="2"/>
      <charset val="161"/>
      <scheme val="minor"/>
    </font>
    <font>
      <sz val="9"/>
      <color rgb="FF00B0F0"/>
      <name val="Times New Roman"/>
      <family val="1"/>
      <charset val="161"/>
    </font>
    <font>
      <sz val="11"/>
      <color rgb="FF0070C0"/>
      <name val="Calibri"/>
      <family val="2"/>
      <charset val="161"/>
      <scheme val="minor"/>
    </font>
    <font>
      <sz val="9"/>
      <color indexed="81"/>
      <name val="Tahoma"/>
      <family val="2"/>
      <charset val="161"/>
    </font>
    <font>
      <b/>
      <sz val="9"/>
      <color indexed="81"/>
      <name val="Tahoma"/>
      <family val="2"/>
      <charset val="161"/>
    </font>
    <font>
      <sz val="26"/>
      <color theme="1"/>
      <name val="Calibri"/>
      <family val="2"/>
      <charset val="161"/>
      <scheme val="minor"/>
    </font>
    <font>
      <sz val="11"/>
      <color rgb="FF2244D4"/>
      <name val="Times New Roman"/>
      <family val="1"/>
      <charset val="161"/>
    </font>
    <font>
      <sz val="12"/>
      <color theme="1"/>
      <name val="Times New Roman"/>
      <family val="1"/>
      <charset val="161"/>
    </font>
    <font>
      <sz val="11"/>
      <color rgb="FF00F2CE"/>
      <name val="Calibri"/>
      <family val="2"/>
      <charset val="161"/>
      <scheme val="minor"/>
    </font>
  </fonts>
  <fills count="3">
    <fill>
      <patternFill patternType="none"/>
    </fill>
    <fill>
      <patternFill patternType="gray125"/>
    </fill>
    <fill>
      <gradientFill degree="90">
        <stop position="0">
          <color theme="0"/>
        </stop>
        <stop position="1">
          <color theme="9" tint="0.59999389629810485"/>
        </stop>
      </gradientFill>
    </fill>
  </fills>
  <borders count="5">
    <border>
      <left/>
      <right/>
      <top/>
      <bottom/>
      <diagonal/>
    </border>
    <border>
      <left style="thin">
        <color rgb="FF0070C0"/>
      </left>
      <right style="thin">
        <color rgb="FF0070C0"/>
      </right>
      <top style="thin">
        <color rgb="FF0070C0"/>
      </top>
      <bottom style="thin">
        <color rgb="FF0070C0"/>
      </bottom>
      <diagonal/>
    </border>
    <border>
      <left/>
      <right style="thin">
        <color rgb="FF0070C0"/>
      </right>
      <top/>
      <bottom style="thin">
        <color rgb="FF0070C0"/>
      </bottom>
      <diagonal/>
    </border>
    <border>
      <left style="thin">
        <color rgb="FF0070C0"/>
      </left>
      <right style="thin">
        <color rgb="FF0070C0"/>
      </right>
      <top style="thick">
        <color rgb="FF0070C0"/>
      </top>
      <bottom style="thin">
        <color rgb="FF0070C0"/>
      </bottom>
      <diagonal/>
    </border>
    <border>
      <left style="thin">
        <color rgb="FF0070C0"/>
      </left>
      <right style="thin">
        <color rgb="FF0070C0"/>
      </right>
      <top style="thin">
        <color rgb="FF0070C0"/>
      </top>
      <bottom/>
      <diagonal/>
    </border>
  </borders>
  <cellStyleXfs count="1">
    <xf numFmtId="0" fontId="0" fillId="0" borderId="0"/>
  </cellStyleXfs>
  <cellXfs count="45">
    <xf numFmtId="0" fontId="0" fillId="0" borderId="0" xfId="0"/>
    <xf numFmtId="0" fontId="0" fillId="0" borderId="1" xfId="0" applyBorder="1"/>
    <xf numFmtId="0" fontId="0" fillId="0" borderId="1" xfId="0" applyBorder="1" applyAlignment="1">
      <alignment horizontal="center" vertical="center"/>
    </xf>
    <xf numFmtId="0" fontId="0" fillId="0" borderId="2" xfId="0" applyBorder="1"/>
    <xf numFmtId="0" fontId="0" fillId="0" borderId="4" xfId="0" applyBorder="1" applyAlignment="1">
      <alignment horizontal="center" vertical="center"/>
    </xf>
    <xf numFmtId="0" fontId="0" fillId="0" borderId="4" xfId="0" applyBorder="1"/>
    <xf numFmtId="0" fontId="0" fillId="0" borderId="3" xfId="0" applyBorder="1" applyAlignment="1">
      <alignment horizontal="center" vertical="center"/>
    </xf>
    <xf numFmtId="0" fontId="9" fillId="0" borderId="1" xfId="0" applyFont="1" applyBorder="1" applyAlignment="1">
      <alignment wrapText="1"/>
    </xf>
    <xf numFmtId="0" fontId="12" fillId="0" borderId="1" xfId="0" applyFont="1" applyBorder="1" applyAlignment="1">
      <alignment wrapText="1"/>
    </xf>
    <xf numFmtId="0" fontId="14" fillId="0" borderId="4" xfId="0" applyFont="1" applyBorder="1" applyAlignment="1">
      <alignment wrapText="1"/>
    </xf>
    <xf numFmtId="0" fontId="9" fillId="0" borderId="3" xfId="0" applyFont="1" applyBorder="1" applyAlignment="1">
      <alignment wrapText="1"/>
    </xf>
    <xf numFmtId="0" fontId="2" fillId="0" borderId="1" xfId="0" applyFont="1" applyBorder="1"/>
    <xf numFmtId="0" fontId="15" fillId="0" borderId="3" xfId="0" applyFont="1" applyBorder="1" applyAlignment="1">
      <alignment horizontal="center" vertical="center"/>
    </xf>
    <xf numFmtId="0" fontId="15" fillId="0" borderId="3" xfId="0" applyFont="1" applyBorder="1" applyAlignment="1">
      <alignment horizontal="center" vertical="center" wrapText="1"/>
    </xf>
    <xf numFmtId="0" fontId="3" fillId="0" borderId="0" xfId="0" applyFont="1"/>
    <xf numFmtId="0" fontId="16" fillId="0" borderId="0" xfId="0" applyFont="1"/>
    <xf numFmtId="0" fontId="0" fillId="0" borderId="4" xfId="0" applyNumberFormat="1" applyBorder="1" applyAlignment="1">
      <alignment horizontal="center" vertical="center"/>
    </xf>
    <xf numFmtId="0" fontId="0" fillId="0" borderId="1" xfId="0" applyNumberFormat="1" applyBorder="1"/>
    <xf numFmtId="0" fontId="0" fillId="0" borderId="0" xfId="0" applyAlignment="1">
      <alignment textRotation="30"/>
    </xf>
    <xf numFmtId="0" fontId="0" fillId="0" borderId="0" xfId="0" applyAlignment="1">
      <alignment horizontal="left" textRotation="30"/>
    </xf>
    <xf numFmtId="0" fontId="19" fillId="0" borderId="0" xfId="0" applyFont="1"/>
    <xf numFmtId="0" fontId="20" fillId="0" borderId="0" xfId="0" applyFont="1" applyFill="1" applyAlignment="1"/>
    <xf numFmtId="0" fontId="0" fillId="0" borderId="0" xfId="0" applyBorder="1"/>
    <xf numFmtId="0" fontId="5" fillId="0" borderId="0" xfId="0" applyFont="1" applyBorder="1" applyAlignment="1">
      <alignment wrapText="1"/>
    </xf>
    <xf numFmtId="0" fontId="4" fillId="0" borderId="0" xfId="0" applyFont="1" applyBorder="1" applyAlignment="1">
      <alignment wrapText="1"/>
    </xf>
    <xf numFmtId="0" fontId="8" fillId="0" borderId="0" xfId="0" applyFont="1" applyBorder="1" applyAlignment="1">
      <alignment wrapText="1"/>
    </xf>
    <xf numFmtId="0" fontId="0" fillId="0" borderId="0" xfId="0" applyFont="1" applyBorder="1"/>
    <xf numFmtId="0" fontId="3" fillId="0" borderId="0" xfId="0" applyFont="1" applyBorder="1" applyAlignment="1">
      <alignment horizontal="left"/>
    </xf>
    <xf numFmtId="0" fontId="0" fillId="0" borderId="0" xfId="0" applyFont="1" applyBorder="1" applyAlignment="1">
      <alignment horizontal="left"/>
    </xf>
    <xf numFmtId="2" fontId="0" fillId="0" borderId="0" xfId="0" applyNumberFormat="1" applyFont="1" applyBorder="1" applyAlignment="1">
      <alignment horizontal="left"/>
    </xf>
    <xf numFmtId="0" fontId="0" fillId="0" borderId="0" xfId="0" applyNumberFormat="1" applyFont="1" applyBorder="1" applyAlignment="1">
      <alignment horizontal="left"/>
    </xf>
    <xf numFmtId="0" fontId="0" fillId="0" borderId="1" xfId="0" applyBorder="1" applyAlignment="1" applyProtection="1">
      <alignment horizontal="center" vertical="center"/>
    </xf>
    <xf numFmtId="2" fontId="0" fillId="0" borderId="1" xfId="0" applyNumberFormat="1" applyBorder="1" applyAlignment="1" applyProtection="1">
      <alignment horizontal="center" vertical="center"/>
    </xf>
    <xf numFmtId="0" fontId="0" fillId="0" borderId="4" xfId="0" applyBorder="1" applyAlignment="1" applyProtection="1">
      <alignment horizontal="center" vertical="center"/>
    </xf>
    <xf numFmtId="0" fontId="0" fillId="0" borderId="1" xfId="0" applyBorder="1" applyAlignment="1" applyProtection="1">
      <alignment horizontal="center" vertical="center"/>
      <protection hidden="1"/>
    </xf>
    <xf numFmtId="2" fontId="0" fillId="0" borderId="1" xfId="0" applyNumberFormat="1" applyBorder="1" applyAlignment="1" applyProtection="1">
      <alignment horizontal="center" vertical="center"/>
      <protection hidden="1"/>
    </xf>
    <xf numFmtId="0" fontId="0" fillId="0" borderId="3" xfId="0" applyBorder="1" applyAlignment="1" applyProtection="1">
      <alignment horizontal="center" vertical="center"/>
      <protection hidden="1"/>
    </xf>
    <xf numFmtId="2" fontId="0" fillId="0" borderId="3" xfId="0" applyNumberForma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21" fillId="0" borderId="0" xfId="0" applyFont="1"/>
    <xf numFmtId="0" fontId="1" fillId="0" borderId="0" xfId="0" applyFont="1"/>
    <xf numFmtId="0" fontId="6" fillId="0" borderId="0" xfId="0" applyFont="1"/>
    <xf numFmtId="0" fontId="22" fillId="0" borderId="0" xfId="0" applyFont="1"/>
    <xf numFmtId="0" fontId="7" fillId="2" borderId="0" xfId="0" applyFont="1" applyFill="1" applyAlignment="1">
      <alignment horizontal="center"/>
    </xf>
    <xf numFmtId="0" fontId="0" fillId="0" borderId="0" xfId="0" applyAlignment="1">
      <alignment horizontal="center"/>
    </xf>
  </cellXfs>
  <cellStyles count="1">
    <cellStyle name="Κανονικό" xfId="0" builtinId="0"/>
  </cellStyles>
  <dxfs count="0"/>
  <tableStyles count="0" defaultTableStyle="TableStyleMedium9" defaultPivotStyle="PivotStyleLight16"/>
  <colors>
    <mruColors>
      <color rgb="FF00F2CE"/>
      <color rgb="FF2244D4"/>
      <color rgb="FF00F200"/>
      <color rgb="FF1D6544"/>
      <color rgb="FF3FF200"/>
      <color rgb="FF209C76"/>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el-GR"/>
  <c:chart>
    <c:plotArea>
      <c:layout/>
      <c:lineChart>
        <c:grouping val="standard"/>
        <c:ser>
          <c:idx val="0"/>
          <c:order val="0"/>
          <c:tx>
            <c:strRef>
              <c:f>Φύλλο1!$B$5</c:f>
              <c:strCache>
                <c:ptCount val="1"/>
                <c:pt idx="0">
                  <c:v>ΜΕΣΙ-ΣΥΜΜΕΤΟΧΗ ΣΕ ΑΓΩΝΕΣ</c:v>
                </c:pt>
              </c:strCache>
            </c:strRef>
          </c:tx>
          <c:marker>
            <c:symbol val="none"/>
          </c:marker>
          <c:cat>
            <c:strRef>
              <c:f>Φύλλο1!$C$4:$K$4</c:f>
              <c:strCache>
                <c:ptCount val="1"/>
                <c:pt idx="0">
                  <c:v>ΣΕΠΤΕΜΒΡΙΟΣ</c:v>
                </c:pt>
              </c:strCache>
            </c:strRef>
          </c:cat>
          <c:val>
            <c:numRef>
              <c:f>Φύλλο1!$C$5:$K$5</c:f>
              <c:numCache>
                <c:formatCode>General</c:formatCode>
                <c:ptCount val="9"/>
                <c:pt idx="0">
                  <c:v>6</c:v>
                </c:pt>
                <c:pt idx="1">
                  <c:v>7</c:v>
                </c:pt>
                <c:pt idx="2">
                  <c:v>8</c:v>
                </c:pt>
                <c:pt idx="3">
                  <c:v>3</c:v>
                </c:pt>
                <c:pt idx="4">
                  <c:v>6</c:v>
                </c:pt>
                <c:pt idx="5">
                  <c:v>5</c:v>
                </c:pt>
                <c:pt idx="6">
                  <c:v>7</c:v>
                </c:pt>
                <c:pt idx="7">
                  <c:v>6</c:v>
                </c:pt>
                <c:pt idx="8">
                  <c:v>7</c:v>
                </c:pt>
              </c:numCache>
            </c:numRef>
          </c:val>
        </c:ser>
        <c:ser>
          <c:idx val="1"/>
          <c:order val="1"/>
          <c:tx>
            <c:strRef>
              <c:f>Φύλλο1!$B$6</c:f>
              <c:strCache>
                <c:ptCount val="1"/>
                <c:pt idx="0">
                  <c:v>ΡΟΝΑΛΝΤΟ-ΣΥΜΜΕΤΟΧΗ ΣΕ ΑΓΩΝΕΣ</c:v>
                </c:pt>
              </c:strCache>
            </c:strRef>
          </c:tx>
          <c:marker>
            <c:symbol val="none"/>
          </c:marker>
          <c:cat>
            <c:strRef>
              <c:f>Φύλλο1!$C$4:$K$4</c:f>
              <c:strCache>
                <c:ptCount val="1"/>
                <c:pt idx="0">
                  <c:v>ΣΕΠΤΕΜΒΡΙΟΣ</c:v>
                </c:pt>
              </c:strCache>
            </c:strRef>
          </c:cat>
          <c:val>
            <c:numRef>
              <c:f>Φύλλο1!$C$6:$K$6</c:f>
              <c:numCache>
                <c:formatCode>General</c:formatCode>
                <c:ptCount val="9"/>
                <c:pt idx="0">
                  <c:v>5</c:v>
                </c:pt>
                <c:pt idx="1">
                  <c:v>8</c:v>
                </c:pt>
                <c:pt idx="2">
                  <c:v>8</c:v>
                </c:pt>
                <c:pt idx="3">
                  <c:v>4</c:v>
                </c:pt>
                <c:pt idx="4">
                  <c:v>5</c:v>
                </c:pt>
                <c:pt idx="5">
                  <c:v>6</c:v>
                </c:pt>
                <c:pt idx="6">
                  <c:v>7</c:v>
                </c:pt>
                <c:pt idx="7">
                  <c:v>8</c:v>
                </c:pt>
                <c:pt idx="8">
                  <c:v>7</c:v>
                </c:pt>
              </c:numCache>
            </c:numRef>
          </c:val>
        </c:ser>
        <c:marker val="1"/>
        <c:axId val="148708352"/>
        <c:axId val="69284992"/>
      </c:lineChart>
      <c:catAx>
        <c:axId val="148708352"/>
        <c:scaling>
          <c:orientation val="minMax"/>
        </c:scaling>
        <c:axPos val="b"/>
        <c:tickLblPos val="nextTo"/>
        <c:txPr>
          <a:bodyPr rot="-5400000" vert="horz"/>
          <a:lstStyle/>
          <a:p>
            <a:pPr>
              <a:defRPr/>
            </a:pPr>
            <a:endParaRPr lang="el-GR"/>
          </a:p>
        </c:txPr>
        <c:crossAx val="69284992"/>
        <c:crosses val="autoZero"/>
        <c:auto val="1"/>
        <c:lblAlgn val="ctr"/>
        <c:lblOffset val="100"/>
      </c:catAx>
      <c:valAx>
        <c:axId val="69284992"/>
        <c:scaling>
          <c:orientation val="minMax"/>
        </c:scaling>
        <c:axPos val="l"/>
        <c:majorGridlines/>
        <c:numFmt formatCode="General" sourceLinked="1"/>
        <c:tickLblPos val="nextTo"/>
        <c:crossAx val="148708352"/>
        <c:crosses val="autoZero"/>
        <c:crossBetween val="between"/>
        <c:majorUnit val="2"/>
      </c:valAx>
    </c:plotArea>
    <c:legend>
      <c:legendPos val="r"/>
      <c:layout/>
      <c:spPr>
        <a:ln w="22225">
          <a:solidFill>
            <a:srgbClr val="00F200"/>
          </a:solidFill>
        </a:ln>
      </c:spPr>
    </c:legend>
    <c:plotVisOnly val="1"/>
  </c:chart>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l-GR"/>
  <c:chart>
    <c:plotArea>
      <c:layout/>
      <c:lineChart>
        <c:grouping val="standard"/>
        <c:ser>
          <c:idx val="0"/>
          <c:order val="0"/>
          <c:tx>
            <c:strRef>
              <c:f>Φύλλο1!$B$8</c:f>
              <c:strCache>
                <c:ptCount val="1"/>
                <c:pt idx="0">
                  <c:v>ΜΕΣΙ-ΤΕΡΜΑΤΑ (ΓΚΟΛ)</c:v>
                </c:pt>
              </c:strCache>
            </c:strRef>
          </c:tx>
          <c:marker>
            <c:symbol val="none"/>
          </c:marker>
          <c:cat>
            <c:strRef>
              <c:f>Φύλλο1!$C$4:$K$4</c:f>
              <c:strCache>
                <c:ptCount val="1"/>
                <c:pt idx="0">
                  <c:v>ΣΕΠΤΕΜΒΡΙΟΣ</c:v>
                </c:pt>
              </c:strCache>
            </c:strRef>
          </c:cat>
          <c:val>
            <c:numRef>
              <c:f>Φύλλο1!$C$8:$K$8</c:f>
              <c:numCache>
                <c:formatCode>General</c:formatCode>
                <c:ptCount val="9"/>
                <c:pt idx="0">
                  <c:v>8</c:v>
                </c:pt>
                <c:pt idx="1">
                  <c:v>7</c:v>
                </c:pt>
                <c:pt idx="2">
                  <c:v>10</c:v>
                </c:pt>
                <c:pt idx="3">
                  <c:v>3</c:v>
                </c:pt>
                <c:pt idx="4">
                  <c:v>4</c:v>
                </c:pt>
                <c:pt idx="5">
                  <c:v>10</c:v>
                </c:pt>
                <c:pt idx="6">
                  <c:v>11</c:v>
                </c:pt>
                <c:pt idx="7">
                  <c:v>5</c:v>
                </c:pt>
                <c:pt idx="8">
                  <c:v>9</c:v>
                </c:pt>
              </c:numCache>
            </c:numRef>
          </c:val>
        </c:ser>
        <c:ser>
          <c:idx val="1"/>
          <c:order val="1"/>
          <c:tx>
            <c:strRef>
              <c:f>Φύλλο1!$B$9</c:f>
              <c:strCache>
                <c:ptCount val="1"/>
                <c:pt idx="0">
                  <c:v>ΡΟΝΑΛΝΤΟ-ΤΕΡΜΑΤΑ (ΓΚΟΛ)</c:v>
                </c:pt>
              </c:strCache>
            </c:strRef>
          </c:tx>
          <c:marker>
            <c:symbol val="none"/>
          </c:marker>
          <c:cat>
            <c:strRef>
              <c:f>Φύλλο1!$C$4:$K$4</c:f>
              <c:strCache>
                <c:ptCount val="1"/>
                <c:pt idx="0">
                  <c:v>ΣΕΠΤΕΜΒΡΙΟΣ</c:v>
                </c:pt>
              </c:strCache>
            </c:strRef>
          </c:cat>
          <c:val>
            <c:numRef>
              <c:f>Φύλλο1!$C$9:$K$9</c:f>
              <c:numCache>
                <c:formatCode>General</c:formatCode>
                <c:ptCount val="9"/>
                <c:pt idx="0">
                  <c:v>5</c:v>
                </c:pt>
                <c:pt idx="1">
                  <c:v>9</c:v>
                </c:pt>
                <c:pt idx="2">
                  <c:v>7</c:v>
                </c:pt>
                <c:pt idx="3">
                  <c:v>6</c:v>
                </c:pt>
                <c:pt idx="4">
                  <c:v>8</c:v>
                </c:pt>
                <c:pt idx="5">
                  <c:v>6</c:v>
                </c:pt>
                <c:pt idx="6">
                  <c:v>10</c:v>
                </c:pt>
                <c:pt idx="7">
                  <c:v>4</c:v>
                </c:pt>
                <c:pt idx="8">
                  <c:v>9</c:v>
                </c:pt>
              </c:numCache>
            </c:numRef>
          </c:val>
        </c:ser>
        <c:marker val="1"/>
        <c:axId val="69312512"/>
        <c:axId val="69314048"/>
      </c:lineChart>
      <c:catAx>
        <c:axId val="69312512"/>
        <c:scaling>
          <c:orientation val="minMax"/>
        </c:scaling>
        <c:axPos val="b"/>
        <c:tickLblPos val="nextTo"/>
        <c:crossAx val="69314048"/>
        <c:crosses val="autoZero"/>
        <c:auto val="1"/>
        <c:lblAlgn val="ctr"/>
        <c:lblOffset val="100"/>
      </c:catAx>
      <c:valAx>
        <c:axId val="69314048"/>
        <c:scaling>
          <c:orientation val="minMax"/>
        </c:scaling>
        <c:axPos val="l"/>
        <c:majorGridlines/>
        <c:numFmt formatCode="General" sourceLinked="1"/>
        <c:tickLblPos val="nextTo"/>
        <c:crossAx val="69312512"/>
        <c:crosses val="autoZero"/>
        <c:crossBetween val="between"/>
      </c:valAx>
    </c:plotArea>
    <c:legend>
      <c:legendPos val="r"/>
      <c:layout/>
    </c:legend>
    <c:plotVisOnly val="1"/>
  </c:chart>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l-GR"/>
  <c:chart>
    <c:plotArea>
      <c:layout/>
      <c:lineChart>
        <c:grouping val="standard"/>
        <c:ser>
          <c:idx val="0"/>
          <c:order val="0"/>
          <c:tx>
            <c:strRef>
              <c:f>Φύλλο1!$B$11</c:f>
              <c:strCache>
                <c:ptCount val="1"/>
                <c:pt idx="0">
                  <c:v>ΜΕΣΙ-ΠΡΟΣΠΑΘΕΙΕΣ</c:v>
                </c:pt>
              </c:strCache>
            </c:strRef>
          </c:tx>
          <c:marker>
            <c:symbol val="none"/>
          </c:marker>
          <c:cat>
            <c:strRef>
              <c:f>Φύλλο1!$C$4:$K$4</c:f>
              <c:strCache>
                <c:ptCount val="1"/>
                <c:pt idx="0">
                  <c:v>ΣΕΠΤΕΜΒΡΙΟΣ</c:v>
                </c:pt>
              </c:strCache>
            </c:strRef>
          </c:cat>
          <c:val>
            <c:numRef>
              <c:f>Φύλλο1!$C$11:$K$11</c:f>
              <c:numCache>
                <c:formatCode>General</c:formatCode>
                <c:ptCount val="9"/>
                <c:pt idx="0">
                  <c:v>17</c:v>
                </c:pt>
                <c:pt idx="1">
                  <c:v>14</c:v>
                </c:pt>
                <c:pt idx="2">
                  <c:v>20</c:v>
                </c:pt>
                <c:pt idx="3">
                  <c:v>10</c:v>
                </c:pt>
                <c:pt idx="4">
                  <c:v>15</c:v>
                </c:pt>
                <c:pt idx="5">
                  <c:v>30</c:v>
                </c:pt>
                <c:pt idx="6">
                  <c:v>29</c:v>
                </c:pt>
                <c:pt idx="7">
                  <c:v>15</c:v>
                </c:pt>
                <c:pt idx="8">
                  <c:v>20</c:v>
                </c:pt>
              </c:numCache>
            </c:numRef>
          </c:val>
        </c:ser>
        <c:ser>
          <c:idx val="1"/>
          <c:order val="1"/>
          <c:tx>
            <c:strRef>
              <c:f>Φύλλο1!$B$12</c:f>
              <c:strCache>
                <c:ptCount val="1"/>
                <c:pt idx="0">
                  <c:v>ΡΟΝΑΛΝΤΟ-ΠΡΟΣΠΑΘΕΙΕΣ</c:v>
                </c:pt>
              </c:strCache>
            </c:strRef>
          </c:tx>
          <c:marker>
            <c:symbol val="none"/>
          </c:marker>
          <c:cat>
            <c:strRef>
              <c:f>Φύλλο1!$C$4:$K$4</c:f>
              <c:strCache>
                <c:ptCount val="1"/>
                <c:pt idx="0">
                  <c:v>ΣΕΠΤΕΜΒΡΙΟΣ</c:v>
                </c:pt>
              </c:strCache>
            </c:strRef>
          </c:cat>
          <c:val>
            <c:numRef>
              <c:f>Φύλλο1!$C$12:$K$12</c:f>
              <c:numCache>
                <c:formatCode>General</c:formatCode>
                <c:ptCount val="9"/>
                <c:pt idx="0">
                  <c:v>21</c:v>
                </c:pt>
                <c:pt idx="1">
                  <c:v>18</c:v>
                </c:pt>
                <c:pt idx="2">
                  <c:v>14</c:v>
                </c:pt>
                <c:pt idx="3">
                  <c:v>12</c:v>
                </c:pt>
                <c:pt idx="4">
                  <c:v>19</c:v>
                </c:pt>
                <c:pt idx="5">
                  <c:v>27</c:v>
                </c:pt>
                <c:pt idx="6">
                  <c:v>26</c:v>
                </c:pt>
                <c:pt idx="7">
                  <c:v>16</c:v>
                </c:pt>
                <c:pt idx="8">
                  <c:v>15</c:v>
                </c:pt>
              </c:numCache>
            </c:numRef>
          </c:val>
        </c:ser>
        <c:marker val="1"/>
        <c:axId val="69707264"/>
        <c:axId val="69708800"/>
      </c:lineChart>
      <c:catAx>
        <c:axId val="69707264"/>
        <c:scaling>
          <c:orientation val="minMax"/>
        </c:scaling>
        <c:axPos val="b"/>
        <c:tickLblPos val="nextTo"/>
        <c:crossAx val="69708800"/>
        <c:crosses val="autoZero"/>
        <c:auto val="1"/>
        <c:lblAlgn val="ctr"/>
        <c:lblOffset val="100"/>
      </c:catAx>
      <c:valAx>
        <c:axId val="69708800"/>
        <c:scaling>
          <c:orientation val="minMax"/>
        </c:scaling>
        <c:axPos val="l"/>
        <c:majorGridlines/>
        <c:numFmt formatCode="General" sourceLinked="1"/>
        <c:tickLblPos val="nextTo"/>
        <c:crossAx val="69707264"/>
        <c:crosses val="autoZero"/>
        <c:crossBetween val="between"/>
      </c:valAx>
    </c:plotArea>
    <c:legend>
      <c:legendPos val="r"/>
      <c:layout/>
    </c:legend>
    <c:plotVisOnly val="1"/>
  </c:chart>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l-GR"/>
  <c:chart>
    <c:plotArea>
      <c:layout/>
      <c:lineChart>
        <c:grouping val="standard"/>
        <c:ser>
          <c:idx val="0"/>
          <c:order val="0"/>
          <c:tx>
            <c:strRef>
              <c:f>Φύλλο2!$B$5</c:f>
              <c:strCache>
                <c:ptCount val="1"/>
                <c:pt idx="0">
                  <c:v>ΜΕΣΙ-ΣΥΜΜΕΤΟΧΗ ΣΕ ΑΓΩΝΕΣ</c:v>
                </c:pt>
              </c:strCache>
            </c:strRef>
          </c:tx>
          <c:marker>
            <c:symbol val="none"/>
          </c:marker>
          <c:cat>
            <c:strRef>
              <c:f>Φύλλο2!$C$4:$K$4</c:f>
              <c:strCache>
                <c:ptCount val="9"/>
                <c:pt idx="0">
                  <c:v>ΣΕΠΤΕΜΒΡΙΟΣ</c:v>
                </c:pt>
                <c:pt idx="1">
                  <c:v>ΟΚΤΩΒΡΙΟΣ</c:v>
                </c:pt>
                <c:pt idx="2">
                  <c:v>ΝΟΕΜΒΡΙΟΣ</c:v>
                </c:pt>
                <c:pt idx="3">
                  <c:v>ΔΕΚΕΜΒΡΙΟΣ</c:v>
                </c:pt>
                <c:pt idx="4">
                  <c:v>ΙΑΝΟΥΑΡΙΟΣ</c:v>
                </c:pt>
                <c:pt idx="5">
                  <c:v>ΦΕΒΡΟΥΑΡΙΟΣ</c:v>
                </c:pt>
                <c:pt idx="6">
                  <c:v>ΜΑΡΤΙΟΣ</c:v>
                </c:pt>
                <c:pt idx="7">
                  <c:v>ΑΠΡΙΛΙΟΣ</c:v>
                </c:pt>
                <c:pt idx="8">
                  <c:v>ΜΑΙΟΣ</c:v>
                </c:pt>
              </c:strCache>
            </c:strRef>
          </c:cat>
          <c:val>
            <c:numRef>
              <c:f>Φύλλο2!$C$5:$K$5</c:f>
              <c:numCache>
                <c:formatCode>General</c:formatCode>
                <c:ptCount val="9"/>
                <c:pt idx="0">
                  <c:v>6</c:v>
                </c:pt>
                <c:pt idx="1">
                  <c:v>7</c:v>
                </c:pt>
                <c:pt idx="2">
                  <c:v>8</c:v>
                </c:pt>
                <c:pt idx="3">
                  <c:v>3</c:v>
                </c:pt>
                <c:pt idx="4">
                  <c:v>6</c:v>
                </c:pt>
                <c:pt idx="5">
                  <c:v>5</c:v>
                </c:pt>
                <c:pt idx="6">
                  <c:v>7</c:v>
                </c:pt>
                <c:pt idx="7">
                  <c:v>6</c:v>
                </c:pt>
                <c:pt idx="8">
                  <c:v>7</c:v>
                </c:pt>
              </c:numCache>
            </c:numRef>
          </c:val>
        </c:ser>
        <c:ser>
          <c:idx val="1"/>
          <c:order val="1"/>
          <c:tx>
            <c:strRef>
              <c:f>Φύλλο2!$B$6</c:f>
              <c:strCache>
                <c:ptCount val="1"/>
                <c:pt idx="0">
                  <c:v>ΡΟΝΑΛΝΤΟ-ΣΥΜΜΕΤΟΧΗ ΣΕ ΑΓΩΝΕΣ</c:v>
                </c:pt>
              </c:strCache>
            </c:strRef>
          </c:tx>
          <c:marker>
            <c:symbol val="none"/>
          </c:marker>
          <c:cat>
            <c:strRef>
              <c:f>Φύλλο2!$C$4:$K$4</c:f>
              <c:strCache>
                <c:ptCount val="9"/>
                <c:pt idx="0">
                  <c:v>ΣΕΠΤΕΜΒΡΙΟΣ</c:v>
                </c:pt>
                <c:pt idx="1">
                  <c:v>ΟΚΤΩΒΡΙΟΣ</c:v>
                </c:pt>
                <c:pt idx="2">
                  <c:v>ΝΟΕΜΒΡΙΟΣ</c:v>
                </c:pt>
                <c:pt idx="3">
                  <c:v>ΔΕΚΕΜΒΡΙΟΣ</c:v>
                </c:pt>
                <c:pt idx="4">
                  <c:v>ΙΑΝΟΥΑΡΙΟΣ</c:v>
                </c:pt>
                <c:pt idx="5">
                  <c:v>ΦΕΒΡΟΥΑΡΙΟΣ</c:v>
                </c:pt>
                <c:pt idx="6">
                  <c:v>ΜΑΡΤΙΟΣ</c:v>
                </c:pt>
                <c:pt idx="7">
                  <c:v>ΑΠΡΙΛΙΟΣ</c:v>
                </c:pt>
                <c:pt idx="8">
                  <c:v>ΜΑΙΟΣ</c:v>
                </c:pt>
              </c:strCache>
            </c:strRef>
          </c:cat>
          <c:val>
            <c:numRef>
              <c:f>Φύλλο2!$C$6:$K$6</c:f>
              <c:numCache>
                <c:formatCode>General</c:formatCode>
                <c:ptCount val="9"/>
                <c:pt idx="0">
                  <c:v>5</c:v>
                </c:pt>
                <c:pt idx="1">
                  <c:v>8</c:v>
                </c:pt>
                <c:pt idx="2">
                  <c:v>8</c:v>
                </c:pt>
                <c:pt idx="3">
                  <c:v>4</c:v>
                </c:pt>
                <c:pt idx="4">
                  <c:v>5</c:v>
                </c:pt>
                <c:pt idx="5">
                  <c:v>6</c:v>
                </c:pt>
                <c:pt idx="6">
                  <c:v>7</c:v>
                </c:pt>
                <c:pt idx="7">
                  <c:v>8</c:v>
                </c:pt>
                <c:pt idx="8">
                  <c:v>7</c:v>
                </c:pt>
              </c:numCache>
            </c:numRef>
          </c:val>
        </c:ser>
        <c:marker val="1"/>
        <c:axId val="69456640"/>
        <c:axId val="69458176"/>
      </c:lineChart>
      <c:catAx>
        <c:axId val="69456640"/>
        <c:scaling>
          <c:orientation val="minMax"/>
        </c:scaling>
        <c:axPos val="b"/>
        <c:tickLblPos val="nextTo"/>
        <c:txPr>
          <a:bodyPr rot="-5400000" vert="horz"/>
          <a:lstStyle/>
          <a:p>
            <a:pPr>
              <a:defRPr/>
            </a:pPr>
            <a:endParaRPr lang="el-GR"/>
          </a:p>
        </c:txPr>
        <c:crossAx val="69458176"/>
        <c:crosses val="autoZero"/>
        <c:auto val="1"/>
        <c:lblAlgn val="ctr"/>
        <c:lblOffset val="100"/>
      </c:catAx>
      <c:valAx>
        <c:axId val="69458176"/>
        <c:scaling>
          <c:orientation val="minMax"/>
        </c:scaling>
        <c:axPos val="l"/>
        <c:majorGridlines/>
        <c:numFmt formatCode="General" sourceLinked="1"/>
        <c:tickLblPos val="nextTo"/>
        <c:crossAx val="69456640"/>
        <c:crosses val="autoZero"/>
        <c:crossBetween val="between"/>
        <c:majorUnit val="2"/>
      </c:valAx>
    </c:plotArea>
    <c:legend>
      <c:legendPos val="r"/>
      <c:layout/>
      <c:spPr>
        <a:ln w="22225">
          <a:solidFill>
            <a:srgbClr val="00F200"/>
          </a:solidFill>
        </a:ln>
      </c:spPr>
    </c:legend>
    <c:plotVisOnly val="1"/>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l-GR"/>
  <c:chart>
    <c:plotArea>
      <c:layout/>
      <c:lineChart>
        <c:grouping val="standard"/>
        <c:ser>
          <c:idx val="0"/>
          <c:order val="0"/>
          <c:tx>
            <c:strRef>
              <c:f>Φύλλο2!$B$8</c:f>
              <c:strCache>
                <c:ptCount val="1"/>
                <c:pt idx="0">
                  <c:v>ΜΕΣΙ-ΤΕΡΜΑΤΑ (ΓΚΟΛ)</c:v>
                </c:pt>
              </c:strCache>
            </c:strRef>
          </c:tx>
          <c:marker>
            <c:symbol val="none"/>
          </c:marker>
          <c:cat>
            <c:strRef>
              <c:f>Φύλλο2!$C$4:$K$4</c:f>
              <c:strCache>
                <c:ptCount val="9"/>
                <c:pt idx="0">
                  <c:v>ΣΕΠΤΕΜΒΡΙΟΣ</c:v>
                </c:pt>
                <c:pt idx="1">
                  <c:v>ΟΚΤΩΒΡΙΟΣ</c:v>
                </c:pt>
                <c:pt idx="2">
                  <c:v>ΝΟΕΜΒΡΙΟΣ</c:v>
                </c:pt>
                <c:pt idx="3">
                  <c:v>ΔΕΚΕΜΒΡΙΟΣ</c:v>
                </c:pt>
                <c:pt idx="4">
                  <c:v>ΙΑΝΟΥΑΡΙΟΣ</c:v>
                </c:pt>
                <c:pt idx="5">
                  <c:v>ΦΕΒΡΟΥΑΡΙΟΣ</c:v>
                </c:pt>
                <c:pt idx="6">
                  <c:v>ΜΑΡΤΙΟΣ</c:v>
                </c:pt>
                <c:pt idx="7">
                  <c:v>ΑΠΡΙΛΙΟΣ</c:v>
                </c:pt>
                <c:pt idx="8">
                  <c:v>ΜΑΙΟΣ</c:v>
                </c:pt>
              </c:strCache>
            </c:strRef>
          </c:cat>
          <c:val>
            <c:numRef>
              <c:f>Φύλλο2!$C$8:$K$8</c:f>
              <c:numCache>
                <c:formatCode>General</c:formatCode>
                <c:ptCount val="9"/>
                <c:pt idx="0">
                  <c:v>8</c:v>
                </c:pt>
                <c:pt idx="1">
                  <c:v>7</c:v>
                </c:pt>
                <c:pt idx="2">
                  <c:v>10</c:v>
                </c:pt>
                <c:pt idx="3">
                  <c:v>3</c:v>
                </c:pt>
                <c:pt idx="4">
                  <c:v>4</c:v>
                </c:pt>
                <c:pt idx="5">
                  <c:v>10</c:v>
                </c:pt>
                <c:pt idx="6">
                  <c:v>11</c:v>
                </c:pt>
                <c:pt idx="7">
                  <c:v>5</c:v>
                </c:pt>
                <c:pt idx="8">
                  <c:v>9</c:v>
                </c:pt>
              </c:numCache>
            </c:numRef>
          </c:val>
        </c:ser>
        <c:ser>
          <c:idx val="1"/>
          <c:order val="1"/>
          <c:tx>
            <c:strRef>
              <c:f>Φύλλο2!$B$9</c:f>
              <c:strCache>
                <c:ptCount val="1"/>
                <c:pt idx="0">
                  <c:v>ΡΟΝΑΛΝΤΟ-ΤΕΡΜΑΤΑ (ΓΚΟΛ)</c:v>
                </c:pt>
              </c:strCache>
            </c:strRef>
          </c:tx>
          <c:marker>
            <c:symbol val="none"/>
          </c:marker>
          <c:cat>
            <c:strRef>
              <c:f>Φύλλο2!$C$4:$K$4</c:f>
              <c:strCache>
                <c:ptCount val="9"/>
                <c:pt idx="0">
                  <c:v>ΣΕΠΤΕΜΒΡΙΟΣ</c:v>
                </c:pt>
                <c:pt idx="1">
                  <c:v>ΟΚΤΩΒΡΙΟΣ</c:v>
                </c:pt>
                <c:pt idx="2">
                  <c:v>ΝΟΕΜΒΡΙΟΣ</c:v>
                </c:pt>
                <c:pt idx="3">
                  <c:v>ΔΕΚΕΜΒΡΙΟΣ</c:v>
                </c:pt>
                <c:pt idx="4">
                  <c:v>ΙΑΝΟΥΑΡΙΟΣ</c:v>
                </c:pt>
                <c:pt idx="5">
                  <c:v>ΦΕΒΡΟΥΑΡΙΟΣ</c:v>
                </c:pt>
                <c:pt idx="6">
                  <c:v>ΜΑΡΤΙΟΣ</c:v>
                </c:pt>
                <c:pt idx="7">
                  <c:v>ΑΠΡΙΛΙΟΣ</c:v>
                </c:pt>
                <c:pt idx="8">
                  <c:v>ΜΑΙΟΣ</c:v>
                </c:pt>
              </c:strCache>
            </c:strRef>
          </c:cat>
          <c:val>
            <c:numRef>
              <c:f>Φύλλο2!$C$9:$K$9</c:f>
              <c:numCache>
                <c:formatCode>General</c:formatCode>
                <c:ptCount val="9"/>
                <c:pt idx="0">
                  <c:v>5</c:v>
                </c:pt>
                <c:pt idx="1">
                  <c:v>9</c:v>
                </c:pt>
                <c:pt idx="2">
                  <c:v>7</c:v>
                </c:pt>
                <c:pt idx="3">
                  <c:v>6</c:v>
                </c:pt>
                <c:pt idx="4">
                  <c:v>8</c:v>
                </c:pt>
                <c:pt idx="5">
                  <c:v>6</c:v>
                </c:pt>
                <c:pt idx="6">
                  <c:v>10</c:v>
                </c:pt>
                <c:pt idx="7">
                  <c:v>4</c:v>
                </c:pt>
                <c:pt idx="8">
                  <c:v>9</c:v>
                </c:pt>
              </c:numCache>
            </c:numRef>
          </c:val>
        </c:ser>
        <c:marker val="1"/>
        <c:axId val="71517312"/>
        <c:axId val="71518848"/>
      </c:lineChart>
      <c:catAx>
        <c:axId val="71517312"/>
        <c:scaling>
          <c:orientation val="minMax"/>
        </c:scaling>
        <c:axPos val="b"/>
        <c:tickLblPos val="nextTo"/>
        <c:crossAx val="71518848"/>
        <c:crosses val="autoZero"/>
        <c:auto val="1"/>
        <c:lblAlgn val="ctr"/>
        <c:lblOffset val="100"/>
      </c:catAx>
      <c:valAx>
        <c:axId val="71518848"/>
        <c:scaling>
          <c:orientation val="minMax"/>
        </c:scaling>
        <c:axPos val="l"/>
        <c:majorGridlines/>
        <c:numFmt formatCode="General" sourceLinked="1"/>
        <c:tickLblPos val="nextTo"/>
        <c:crossAx val="71517312"/>
        <c:crosses val="autoZero"/>
        <c:crossBetween val="between"/>
      </c:valAx>
    </c:plotArea>
    <c:legend>
      <c:legendPos val="r"/>
      <c:layout/>
    </c:legend>
    <c:plotVisOnly val="1"/>
  </c:chart>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l-GR"/>
  <c:chart>
    <c:plotArea>
      <c:layout/>
      <c:lineChart>
        <c:grouping val="standard"/>
        <c:ser>
          <c:idx val="0"/>
          <c:order val="0"/>
          <c:tx>
            <c:strRef>
              <c:f>Φύλλο2!$B$11</c:f>
              <c:strCache>
                <c:ptCount val="1"/>
                <c:pt idx="0">
                  <c:v>ΜΕΣΙ-ΠΡΟΣΠΑΘΕΙΕΣ</c:v>
                </c:pt>
              </c:strCache>
            </c:strRef>
          </c:tx>
          <c:marker>
            <c:symbol val="none"/>
          </c:marker>
          <c:cat>
            <c:strRef>
              <c:f>Φύλλο2!$C$4:$K$4</c:f>
              <c:strCache>
                <c:ptCount val="9"/>
                <c:pt idx="0">
                  <c:v>ΣΕΠΤΕΜΒΡΙΟΣ</c:v>
                </c:pt>
                <c:pt idx="1">
                  <c:v>ΟΚΤΩΒΡΙΟΣ</c:v>
                </c:pt>
                <c:pt idx="2">
                  <c:v>ΝΟΕΜΒΡΙΟΣ</c:v>
                </c:pt>
                <c:pt idx="3">
                  <c:v>ΔΕΚΕΜΒΡΙΟΣ</c:v>
                </c:pt>
                <c:pt idx="4">
                  <c:v>ΙΑΝΟΥΑΡΙΟΣ</c:v>
                </c:pt>
                <c:pt idx="5">
                  <c:v>ΦΕΒΡΟΥΑΡΙΟΣ</c:v>
                </c:pt>
                <c:pt idx="6">
                  <c:v>ΜΑΡΤΙΟΣ</c:v>
                </c:pt>
                <c:pt idx="7">
                  <c:v>ΑΠΡΙΛΙΟΣ</c:v>
                </c:pt>
                <c:pt idx="8">
                  <c:v>ΜΑΙΟΣ</c:v>
                </c:pt>
              </c:strCache>
            </c:strRef>
          </c:cat>
          <c:val>
            <c:numRef>
              <c:f>Φύλλο2!$C$11:$K$11</c:f>
              <c:numCache>
                <c:formatCode>General</c:formatCode>
                <c:ptCount val="9"/>
                <c:pt idx="0">
                  <c:v>17</c:v>
                </c:pt>
                <c:pt idx="1">
                  <c:v>14</c:v>
                </c:pt>
                <c:pt idx="2">
                  <c:v>20</c:v>
                </c:pt>
                <c:pt idx="3">
                  <c:v>10</c:v>
                </c:pt>
                <c:pt idx="4">
                  <c:v>15</c:v>
                </c:pt>
                <c:pt idx="5">
                  <c:v>30</c:v>
                </c:pt>
                <c:pt idx="6">
                  <c:v>29</c:v>
                </c:pt>
                <c:pt idx="7">
                  <c:v>15</c:v>
                </c:pt>
                <c:pt idx="8">
                  <c:v>20</c:v>
                </c:pt>
              </c:numCache>
            </c:numRef>
          </c:val>
        </c:ser>
        <c:ser>
          <c:idx val="1"/>
          <c:order val="1"/>
          <c:tx>
            <c:strRef>
              <c:f>Φύλλο2!$B$12</c:f>
              <c:strCache>
                <c:ptCount val="1"/>
                <c:pt idx="0">
                  <c:v>ΡΟΝΑΛΝΤΟ-ΠΡΟΣΠΑΘΕΙΕΣ</c:v>
                </c:pt>
              </c:strCache>
            </c:strRef>
          </c:tx>
          <c:marker>
            <c:symbol val="none"/>
          </c:marker>
          <c:cat>
            <c:strRef>
              <c:f>Φύλλο2!$C$4:$K$4</c:f>
              <c:strCache>
                <c:ptCount val="9"/>
                <c:pt idx="0">
                  <c:v>ΣΕΠΤΕΜΒΡΙΟΣ</c:v>
                </c:pt>
                <c:pt idx="1">
                  <c:v>ΟΚΤΩΒΡΙΟΣ</c:v>
                </c:pt>
                <c:pt idx="2">
                  <c:v>ΝΟΕΜΒΡΙΟΣ</c:v>
                </c:pt>
                <c:pt idx="3">
                  <c:v>ΔΕΚΕΜΒΡΙΟΣ</c:v>
                </c:pt>
                <c:pt idx="4">
                  <c:v>ΙΑΝΟΥΑΡΙΟΣ</c:v>
                </c:pt>
                <c:pt idx="5">
                  <c:v>ΦΕΒΡΟΥΑΡΙΟΣ</c:v>
                </c:pt>
                <c:pt idx="6">
                  <c:v>ΜΑΡΤΙΟΣ</c:v>
                </c:pt>
                <c:pt idx="7">
                  <c:v>ΑΠΡΙΛΙΟΣ</c:v>
                </c:pt>
                <c:pt idx="8">
                  <c:v>ΜΑΙΟΣ</c:v>
                </c:pt>
              </c:strCache>
            </c:strRef>
          </c:cat>
          <c:val>
            <c:numRef>
              <c:f>Φύλλο2!$C$12:$K$12</c:f>
              <c:numCache>
                <c:formatCode>General</c:formatCode>
                <c:ptCount val="9"/>
                <c:pt idx="0">
                  <c:v>21</c:v>
                </c:pt>
                <c:pt idx="1">
                  <c:v>18</c:v>
                </c:pt>
                <c:pt idx="2">
                  <c:v>14</c:v>
                </c:pt>
                <c:pt idx="3">
                  <c:v>12</c:v>
                </c:pt>
                <c:pt idx="4">
                  <c:v>19</c:v>
                </c:pt>
                <c:pt idx="5">
                  <c:v>27</c:v>
                </c:pt>
                <c:pt idx="6">
                  <c:v>26</c:v>
                </c:pt>
                <c:pt idx="7">
                  <c:v>16</c:v>
                </c:pt>
                <c:pt idx="8">
                  <c:v>15</c:v>
                </c:pt>
              </c:numCache>
            </c:numRef>
          </c:val>
        </c:ser>
        <c:marker val="1"/>
        <c:axId val="71527040"/>
        <c:axId val="71545216"/>
      </c:lineChart>
      <c:catAx>
        <c:axId val="71527040"/>
        <c:scaling>
          <c:orientation val="minMax"/>
        </c:scaling>
        <c:axPos val="b"/>
        <c:tickLblPos val="nextTo"/>
        <c:crossAx val="71545216"/>
        <c:crosses val="autoZero"/>
        <c:auto val="1"/>
        <c:lblAlgn val="ctr"/>
        <c:lblOffset val="100"/>
      </c:catAx>
      <c:valAx>
        <c:axId val="71545216"/>
        <c:scaling>
          <c:orientation val="minMax"/>
        </c:scaling>
        <c:axPos val="l"/>
        <c:majorGridlines/>
        <c:numFmt formatCode="General" sourceLinked="1"/>
        <c:tickLblPos val="nextTo"/>
        <c:crossAx val="71527040"/>
        <c:crosses val="autoZero"/>
        <c:crossBetween val="between"/>
      </c:valAx>
    </c:plotArea>
    <c:legend>
      <c:legendPos val="r"/>
      <c:layout/>
    </c:legend>
    <c:plotVisOnly val="1"/>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16</xdr:col>
      <xdr:colOff>38100</xdr:colOff>
      <xdr:row>14</xdr:row>
      <xdr:rowOff>171450</xdr:rowOff>
    </xdr:from>
    <xdr:to>
      <xdr:col>23</xdr:col>
      <xdr:colOff>342900</xdr:colOff>
      <xdr:row>29</xdr:row>
      <xdr:rowOff>57150</xdr:rowOff>
    </xdr:to>
    <xdr:graphicFrame macro="">
      <xdr:nvGraphicFramePr>
        <xdr:cNvPr id="2" name="1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28575</xdr:colOff>
      <xdr:row>30</xdr:row>
      <xdr:rowOff>76200</xdr:rowOff>
    </xdr:from>
    <xdr:to>
      <xdr:col>23</xdr:col>
      <xdr:colOff>333375</xdr:colOff>
      <xdr:row>44</xdr:row>
      <xdr:rowOff>152400</xdr:rowOff>
    </xdr:to>
    <xdr:graphicFrame macro="">
      <xdr:nvGraphicFramePr>
        <xdr:cNvPr id="3" name="2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38100</xdr:colOff>
      <xdr:row>48</xdr:row>
      <xdr:rowOff>19050</xdr:rowOff>
    </xdr:from>
    <xdr:to>
      <xdr:col>23</xdr:col>
      <xdr:colOff>342900</xdr:colOff>
      <xdr:row>62</xdr:row>
      <xdr:rowOff>95250</xdr:rowOff>
    </xdr:to>
    <xdr:graphicFrame macro="">
      <xdr:nvGraphicFramePr>
        <xdr:cNvPr id="4" name="3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17</xdr:row>
      <xdr:rowOff>38100</xdr:rowOff>
    </xdr:from>
    <xdr:to>
      <xdr:col>6</xdr:col>
      <xdr:colOff>228600</xdr:colOff>
      <xdr:row>31</xdr:row>
      <xdr:rowOff>114300</xdr:rowOff>
    </xdr:to>
    <xdr:graphicFrame macro="">
      <xdr:nvGraphicFramePr>
        <xdr:cNvPr id="2" name="1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295275</xdr:colOff>
      <xdr:row>17</xdr:row>
      <xdr:rowOff>38100</xdr:rowOff>
    </xdr:from>
    <xdr:to>
      <xdr:col>12</xdr:col>
      <xdr:colOff>495300</xdr:colOff>
      <xdr:row>31</xdr:row>
      <xdr:rowOff>114300</xdr:rowOff>
    </xdr:to>
    <xdr:graphicFrame macro="">
      <xdr:nvGraphicFramePr>
        <xdr:cNvPr id="3" name="2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161925</xdr:colOff>
      <xdr:row>17</xdr:row>
      <xdr:rowOff>47625</xdr:rowOff>
    </xdr:from>
    <xdr:to>
      <xdr:col>18</xdr:col>
      <xdr:colOff>571500</xdr:colOff>
      <xdr:row>31</xdr:row>
      <xdr:rowOff>123825</xdr:rowOff>
    </xdr:to>
    <xdr:graphicFrame macro="">
      <xdr:nvGraphicFramePr>
        <xdr:cNvPr id="4" name="3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dimension ref="B2:P54"/>
  <sheetViews>
    <sheetView tabSelected="1" topLeftCell="A13" workbookViewId="0">
      <selection activeCell="B38" sqref="B38"/>
    </sheetView>
  </sheetViews>
  <sheetFormatPr defaultRowHeight="15"/>
  <cols>
    <col min="2" max="2" width="14.7109375" customWidth="1"/>
    <col min="3" max="11" width="12.7109375" customWidth="1"/>
    <col min="12" max="16" width="14.7109375" customWidth="1"/>
  </cols>
  <sheetData>
    <row r="2" spans="2:16">
      <c r="C2" s="21" t="s">
        <v>17</v>
      </c>
      <c r="D2" s="21"/>
      <c r="E2" s="21"/>
      <c r="F2" s="21"/>
      <c r="G2" s="21"/>
      <c r="H2" s="21"/>
      <c r="I2" s="21"/>
      <c r="J2" s="21"/>
      <c r="K2" s="21"/>
      <c r="L2" s="21"/>
      <c r="M2" s="21"/>
    </row>
    <row r="4" spans="2:16" ht="46.5" customHeight="1">
      <c r="B4" s="22"/>
      <c r="C4" s="27" t="s">
        <v>0</v>
      </c>
      <c r="D4" s="27"/>
      <c r="E4" s="27"/>
      <c r="F4" s="27"/>
      <c r="G4" s="27"/>
      <c r="H4" s="27"/>
      <c r="I4" s="27"/>
      <c r="J4" s="27"/>
      <c r="K4" s="27"/>
      <c r="L4" s="27" t="s">
        <v>31</v>
      </c>
      <c r="M4" s="27" t="s">
        <v>32</v>
      </c>
      <c r="N4" s="27" t="s">
        <v>9</v>
      </c>
      <c r="O4" s="27" t="s">
        <v>10</v>
      </c>
      <c r="P4" s="27" t="s">
        <v>11</v>
      </c>
    </row>
    <row r="5" spans="2:16" ht="45">
      <c r="B5" s="23" t="s">
        <v>57</v>
      </c>
      <c r="C5" s="28">
        <v>6</v>
      </c>
      <c r="D5" s="28">
        <v>7</v>
      </c>
      <c r="E5" s="28">
        <v>8</v>
      </c>
      <c r="F5" s="28">
        <v>3</v>
      </c>
      <c r="G5" s="28">
        <v>6</v>
      </c>
      <c r="H5" s="28">
        <v>5</v>
      </c>
      <c r="I5" s="28">
        <v>7</v>
      </c>
      <c r="J5" s="28">
        <v>6</v>
      </c>
      <c r="K5" s="28">
        <v>7</v>
      </c>
      <c r="L5" s="28"/>
      <c r="M5" s="29"/>
      <c r="N5" s="28"/>
      <c r="O5" s="28"/>
      <c r="P5" s="28"/>
    </row>
    <row r="6" spans="2:16" ht="45">
      <c r="B6" s="24" t="s">
        <v>58</v>
      </c>
      <c r="C6" s="28">
        <v>5</v>
      </c>
      <c r="D6" s="28">
        <v>8</v>
      </c>
      <c r="E6" s="28">
        <v>8</v>
      </c>
      <c r="F6" s="28">
        <v>4</v>
      </c>
      <c r="G6" s="28">
        <v>5</v>
      </c>
      <c r="H6" s="28">
        <v>6</v>
      </c>
      <c r="I6" s="28">
        <v>7</v>
      </c>
      <c r="J6" s="28">
        <v>8</v>
      </c>
      <c r="K6" s="28">
        <v>7</v>
      </c>
      <c r="L6" s="28"/>
      <c r="M6" s="29"/>
      <c r="N6" s="28"/>
      <c r="O6" s="28"/>
      <c r="P6" s="28"/>
    </row>
    <row r="7" spans="2:16" ht="20.100000000000001" customHeight="1">
      <c r="B7" s="25"/>
      <c r="C7" s="28"/>
      <c r="D7" s="28"/>
      <c r="E7" s="28"/>
      <c r="F7" s="28"/>
      <c r="G7" s="28"/>
      <c r="H7" s="28"/>
      <c r="I7" s="28"/>
      <c r="J7" s="28"/>
      <c r="K7" s="28"/>
      <c r="L7" s="28"/>
      <c r="M7" s="30"/>
      <c r="N7" s="28"/>
      <c r="O7" s="28"/>
      <c r="P7" s="28"/>
    </row>
    <row r="8" spans="2:16" ht="30">
      <c r="B8" s="23" t="s">
        <v>13</v>
      </c>
      <c r="C8" s="28">
        <v>8</v>
      </c>
      <c r="D8" s="28">
        <v>7</v>
      </c>
      <c r="E8" s="28">
        <v>10</v>
      </c>
      <c r="F8" s="28">
        <v>3</v>
      </c>
      <c r="G8" s="28">
        <v>4</v>
      </c>
      <c r="H8" s="28">
        <v>10</v>
      </c>
      <c r="I8" s="28">
        <v>11</v>
      </c>
      <c r="J8" s="28">
        <v>5</v>
      </c>
      <c r="K8" s="28">
        <v>9</v>
      </c>
      <c r="L8" s="28"/>
      <c r="M8" s="29"/>
      <c r="N8" s="28"/>
      <c r="O8" s="28"/>
      <c r="P8" s="28"/>
    </row>
    <row r="9" spans="2:16" ht="45">
      <c r="B9" s="24" t="s">
        <v>15</v>
      </c>
      <c r="C9" s="28">
        <v>5</v>
      </c>
      <c r="D9" s="28">
        <v>9</v>
      </c>
      <c r="E9" s="28">
        <v>7</v>
      </c>
      <c r="F9" s="28">
        <v>6</v>
      </c>
      <c r="G9" s="28">
        <v>8</v>
      </c>
      <c r="H9" s="28">
        <v>6</v>
      </c>
      <c r="I9" s="28">
        <v>10</v>
      </c>
      <c r="J9" s="28">
        <v>4</v>
      </c>
      <c r="K9" s="28">
        <v>9</v>
      </c>
      <c r="L9" s="28"/>
      <c r="M9" s="29"/>
      <c r="N9" s="28"/>
      <c r="O9" s="28"/>
      <c r="P9" s="28"/>
    </row>
    <row r="10" spans="2:16" ht="20.100000000000001" customHeight="1">
      <c r="B10" s="25"/>
      <c r="C10" s="28"/>
      <c r="D10" s="28"/>
      <c r="E10" s="28"/>
      <c r="F10" s="28"/>
      <c r="G10" s="28"/>
      <c r="H10" s="28"/>
      <c r="I10" s="28"/>
      <c r="J10" s="28"/>
      <c r="K10" s="28"/>
      <c r="L10" s="28"/>
      <c r="M10" s="30"/>
      <c r="N10" s="28"/>
      <c r="O10" s="28"/>
      <c r="P10" s="28"/>
    </row>
    <row r="11" spans="2:16" ht="30">
      <c r="B11" s="23" t="s">
        <v>14</v>
      </c>
      <c r="C11" s="28">
        <v>17</v>
      </c>
      <c r="D11" s="28">
        <v>14</v>
      </c>
      <c r="E11" s="28">
        <v>20</v>
      </c>
      <c r="F11" s="28">
        <v>10</v>
      </c>
      <c r="G11" s="28">
        <v>15</v>
      </c>
      <c r="H11" s="28">
        <v>30</v>
      </c>
      <c r="I11" s="28">
        <v>29</v>
      </c>
      <c r="J11" s="28">
        <v>15</v>
      </c>
      <c r="K11" s="28">
        <v>20</v>
      </c>
      <c r="L11" s="28"/>
      <c r="M11" s="29"/>
      <c r="N11" s="28"/>
      <c r="O11" s="28"/>
      <c r="P11" s="28"/>
    </row>
    <row r="12" spans="2:16" ht="30">
      <c r="B12" s="24" t="s">
        <v>16</v>
      </c>
      <c r="C12" s="28">
        <v>21</v>
      </c>
      <c r="D12" s="28">
        <v>18</v>
      </c>
      <c r="E12" s="28">
        <v>14</v>
      </c>
      <c r="F12" s="28">
        <v>12</v>
      </c>
      <c r="G12" s="28">
        <v>19</v>
      </c>
      <c r="H12" s="28">
        <v>27</v>
      </c>
      <c r="I12" s="28">
        <v>26</v>
      </c>
      <c r="J12" s="28">
        <v>16</v>
      </c>
      <c r="K12" s="28">
        <v>15</v>
      </c>
      <c r="L12" s="28"/>
      <c r="M12" s="29"/>
      <c r="N12" s="28"/>
      <c r="O12" s="28"/>
      <c r="P12" s="28"/>
    </row>
    <row r="13" spans="2:16" ht="20.100000000000001" customHeight="1">
      <c r="B13" s="26"/>
      <c r="C13" s="28"/>
      <c r="D13" s="28"/>
      <c r="E13" s="28"/>
      <c r="F13" s="28"/>
      <c r="G13" s="28"/>
      <c r="H13" s="28"/>
      <c r="I13" s="28"/>
      <c r="J13" s="28"/>
      <c r="K13" s="28"/>
      <c r="L13" s="28"/>
      <c r="M13" s="30"/>
      <c r="N13" s="28"/>
      <c r="O13" s="28"/>
      <c r="P13" s="28"/>
    </row>
    <row r="14" spans="2:16">
      <c r="K14" s="19"/>
    </row>
    <row r="15" spans="2:16">
      <c r="B15" t="s">
        <v>26</v>
      </c>
      <c r="J15" s="18"/>
    </row>
    <row r="16" spans="2:16">
      <c r="B16" t="s">
        <v>12</v>
      </c>
    </row>
    <row r="17" spans="2:2">
      <c r="B17" t="s">
        <v>35</v>
      </c>
    </row>
    <row r="18" spans="2:2">
      <c r="B18" t="s">
        <v>44</v>
      </c>
    </row>
    <row r="19" spans="2:2">
      <c r="B19" t="s">
        <v>23</v>
      </c>
    </row>
    <row r="20" spans="2:2">
      <c r="B20" t="s">
        <v>18</v>
      </c>
    </row>
    <row r="21" spans="2:2">
      <c r="B21" t="s">
        <v>45</v>
      </c>
    </row>
    <row r="22" spans="2:2">
      <c r="B22" t="s">
        <v>48</v>
      </c>
    </row>
    <row r="23" spans="2:2">
      <c r="B23" t="s">
        <v>56</v>
      </c>
    </row>
    <row r="24" spans="2:2">
      <c r="B24" t="s">
        <v>46</v>
      </c>
    </row>
    <row r="25" spans="2:2">
      <c r="B25" t="s">
        <v>24</v>
      </c>
    </row>
    <row r="26" spans="2:2">
      <c r="B26" t="s">
        <v>25</v>
      </c>
    </row>
    <row r="27" spans="2:2">
      <c r="B27" t="s">
        <v>47</v>
      </c>
    </row>
    <row r="28" spans="2:2">
      <c r="B28" t="s">
        <v>49</v>
      </c>
    </row>
    <row r="29" spans="2:2">
      <c r="B29" t="s">
        <v>50</v>
      </c>
    </row>
    <row r="30" spans="2:2">
      <c r="B30" t="s">
        <v>27</v>
      </c>
    </row>
    <row r="31" spans="2:2">
      <c r="B31" t="s">
        <v>28</v>
      </c>
    </row>
    <row r="32" spans="2:2">
      <c r="B32" t="s">
        <v>29</v>
      </c>
    </row>
    <row r="33" spans="2:2">
      <c r="B33" t="s">
        <v>51</v>
      </c>
    </row>
    <row r="34" spans="2:2">
      <c r="B34" s="42" t="s">
        <v>33</v>
      </c>
    </row>
    <row r="35" spans="2:2">
      <c r="B35" s="14" t="s">
        <v>62</v>
      </c>
    </row>
    <row r="36" spans="2:2">
      <c r="B36" s="14" t="s">
        <v>63</v>
      </c>
    </row>
    <row r="37" spans="2:2">
      <c r="B37" s="14" t="s">
        <v>30</v>
      </c>
    </row>
    <row r="38" spans="2:2">
      <c r="B38" s="41" t="s">
        <v>34</v>
      </c>
    </row>
    <row r="39" spans="2:2">
      <c r="B39" s="14" t="s">
        <v>54</v>
      </c>
    </row>
    <row r="40" spans="2:2">
      <c r="B40" s="14" t="s">
        <v>36</v>
      </c>
    </row>
    <row r="41" spans="2:2">
      <c r="B41" s="14" t="s">
        <v>37</v>
      </c>
    </row>
    <row r="42" spans="2:2">
      <c r="B42" s="14" t="s">
        <v>38</v>
      </c>
    </row>
    <row r="43" spans="2:2">
      <c r="B43" s="14" t="s">
        <v>39</v>
      </c>
    </row>
    <row r="44" spans="2:2">
      <c r="B44" s="14" t="s">
        <v>40</v>
      </c>
    </row>
    <row r="45" spans="2:2">
      <c r="B45" s="14" t="s">
        <v>41</v>
      </c>
    </row>
    <row r="46" spans="2:2">
      <c r="B46" s="14" t="s">
        <v>52</v>
      </c>
    </row>
    <row r="47" spans="2:2">
      <c r="B47" s="14"/>
    </row>
    <row r="48" spans="2:2">
      <c r="B48" s="40" t="s">
        <v>64</v>
      </c>
    </row>
    <row r="50" spans="2:2">
      <c r="B50" s="14"/>
    </row>
    <row r="51" spans="2:2">
      <c r="B51" s="14"/>
    </row>
    <row r="52" spans="2:2" ht="15.75">
      <c r="B52" s="39"/>
    </row>
    <row r="53" spans="2:2" ht="15.75">
      <c r="B53" s="39"/>
    </row>
    <row r="54" spans="2:2" ht="15.75">
      <c r="B54" s="39"/>
    </row>
  </sheetData>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B1:S46"/>
  <sheetViews>
    <sheetView topLeftCell="A34" workbookViewId="0">
      <selection activeCell="H14" sqref="H14"/>
    </sheetView>
  </sheetViews>
  <sheetFormatPr defaultRowHeight="15"/>
  <cols>
    <col min="2" max="2" width="14.7109375" customWidth="1"/>
    <col min="3" max="11" width="12.7109375" customWidth="1"/>
    <col min="12" max="16" width="14.7109375" customWidth="1"/>
  </cols>
  <sheetData>
    <row r="1" spans="2:19" ht="33.75">
      <c r="H1" s="20" t="s">
        <v>55</v>
      </c>
    </row>
    <row r="2" spans="2:19" ht="18.75">
      <c r="C2" s="43" t="s">
        <v>17</v>
      </c>
      <c r="D2" s="43"/>
      <c r="E2" s="43"/>
      <c r="F2" s="43"/>
      <c r="G2" s="43"/>
      <c r="H2" s="43"/>
      <c r="I2" s="43"/>
      <c r="J2" s="43"/>
      <c r="K2" s="43"/>
      <c r="L2" s="43"/>
      <c r="M2" s="43"/>
    </row>
    <row r="3" spans="2:19" ht="15.75" thickBot="1"/>
    <row r="4" spans="2:19" ht="46.5" customHeight="1" thickTop="1">
      <c r="B4" s="3"/>
      <c r="C4" s="12" t="s">
        <v>0</v>
      </c>
      <c r="D4" s="12" t="s">
        <v>1</v>
      </c>
      <c r="E4" s="12" t="s">
        <v>2</v>
      </c>
      <c r="F4" s="12" t="s">
        <v>3</v>
      </c>
      <c r="G4" s="12" t="s">
        <v>4</v>
      </c>
      <c r="H4" s="12" t="s">
        <v>5</v>
      </c>
      <c r="I4" s="12" t="s">
        <v>6</v>
      </c>
      <c r="J4" s="12" t="s">
        <v>7</v>
      </c>
      <c r="K4" s="12" t="s">
        <v>8</v>
      </c>
      <c r="L4" s="13" t="s">
        <v>31</v>
      </c>
      <c r="M4" s="13" t="s">
        <v>32</v>
      </c>
      <c r="N4" s="13" t="s">
        <v>9</v>
      </c>
      <c r="O4" s="13" t="s">
        <v>10</v>
      </c>
      <c r="P4" s="13" t="s">
        <v>11</v>
      </c>
    </row>
    <row r="5" spans="2:19" ht="47.25">
      <c r="B5" s="7" t="s">
        <v>42</v>
      </c>
      <c r="C5" s="2">
        <v>6</v>
      </c>
      <c r="D5" s="2">
        <v>7</v>
      </c>
      <c r="E5" s="2">
        <v>8</v>
      </c>
      <c r="F5" s="2">
        <v>3</v>
      </c>
      <c r="G5" s="2">
        <v>6</v>
      </c>
      <c r="H5" s="2">
        <v>5</v>
      </c>
      <c r="I5" s="2">
        <v>7</v>
      </c>
      <c r="J5" s="2">
        <v>6</v>
      </c>
      <c r="K5" s="2">
        <v>7</v>
      </c>
      <c r="L5" s="31">
        <f>SUM(C5:K5)</f>
        <v>55</v>
      </c>
      <c r="M5" s="32">
        <f>AVERAGE(C5:K5)</f>
        <v>6.1111111111111107</v>
      </c>
      <c r="N5" s="31">
        <f>ROUND(M5,0)</f>
        <v>6</v>
      </c>
      <c r="O5" s="31">
        <f>MAX(C5:K5)</f>
        <v>8</v>
      </c>
      <c r="P5" s="31">
        <f>MIN(C5:K5)</f>
        <v>3</v>
      </c>
    </row>
    <row r="6" spans="2:19" ht="47.25">
      <c r="B6" s="8" t="s">
        <v>43</v>
      </c>
      <c r="C6" s="2">
        <v>5</v>
      </c>
      <c r="D6" s="2">
        <v>8</v>
      </c>
      <c r="E6" s="2">
        <v>8</v>
      </c>
      <c r="F6" s="2">
        <v>4</v>
      </c>
      <c r="G6" s="2">
        <v>5</v>
      </c>
      <c r="H6" s="2">
        <v>6</v>
      </c>
      <c r="I6" s="2">
        <v>7</v>
      </c>
      <c r="J6" s="2">
        <v>8</v>
      </c>
      <c r="K6" s="34">
        <v>7</v>
      </c>
      <c r="L6" s="34">
        <f>SUM(C6:K6)</f>
        <v>58</v>
      </c>
      <c r="M6" s="35">
        <f t="shared" ref="M6:M12" si="0">AVERAGE(C6:K6)</f>
        <v>6.4444444444444446</v>
      </c>
      <c r="N6" s="34">
        <f t="shared" ref="N6:N12" si="1">ROUND(M6,0)</f>
        <v>6</v>
      </c>
      <c r="O6" s="34">
        <f t="shared" ref="O6:O12" si="2">MAX(C6:K6)</f>
        <v>8</v>
      </c>
      <c r="P6" s="34">
        <f t="shared" ref="P6:P12" si="3">MIN(C6:K6)</f>
        <v>4</v>
      </c>
    </row>
    <row r="7" spans="2:19" ht="20.100000000000001" customHeight="1" thickBot="1">
      <c r="B7" s="9"/>
      <c r="C7" s="5"/>
      <c r="D7" s="5"/>
      <c r="E7" s="5"/>
      <c r="F7" s="5"/>
      <c r="G7" s="5"/>
      <c r="H7" s="5"/>
      <c r="I7" s="5"/>
      <c r="J7" s="5"/>
      <c r="K7" s="5"/>
      <c r="L7" s="33" t="str">
        <f>IF(L5&gt;L6,"ΜΕΣΙ",IF(L5&lt;L6,"ΡΟΝΑΛΝΤΟ","ΙΔΙΑ ΕΠΙΔΟΣΗ"))</f>
        <v>ΡΟΝΑΛΝΤΟ</v>
      </c>
      <c r="M7" s="16"/>
      <c r="N7" s="4"/>
      <c r="O7" s="4"/>
      <c r="P7" s="4"/>
    </row>
    <row r="8" spans="2:19" ht="48" thickTop="1">
      <c r="B8" s="10" t="s">
        <v>19</v>
      </c>
      <c r="C8" s="6">
        <v>8</v>
      </c>
      <c r="D8" s="6">
        <v>7</v>
      </c>
      <c r="E8" s="6">
        <v>10</v>
      </c>
      <c r="F8" s="6">
        <v>3</v>
      </c>
      <c r="G8" s="6">
        <v>4</v>
      </c>
      <c r="H8" s="6">
        <v>10</v>
      </c>
      <c r="I8" s="6">
        <v>11</v>
      </c>
      <c r="J8" s="6">
        <v>5</v>
      </c>
      <c r="K8" s="36">
        <v>9</v>
      </c>
      <c r="L8" s="36">
        <f>SUM(C8:K8)</f>
        <v>67</v>
      </c>
      <c r="M8" s="37">
        <f t="shared" si="0"/>
        <v>7.4444444444444446</v>
      </c>
      <c r="N8" s="36">
        <f t="shared" si="1"/>
        <v>7</v>
      </c>
      <c r="O8" s="36">
        <f t="shared" si="2"/>
        <v>11</v>
      </c>
      <c r="P8" s="36">
        <f t="shared" si="3"/>
        <v>3</v>
      </c>
    </row>
    <row r="9" spans="2:19" ht="47.25">
      <c r="B9" s="8" t="s">
        <v>20</v>
      </c>
      <c r="C9" s="2">
        <v>5</v>
      </c>
      <c r="D9" s="2">
        <v>9</v>
      </c>
      <c r="E9" s="2">
        <v>7</v>
      </c>
      <c r="F9" s="2">
        <v>6</v>
      </c>
      <c r="G9" s="2">
        <v>8</v>
      </c>
      <c r="H9" s="2">
        <v>6</v>
      </c>
      <c r="I9" s="2">
        <v>10</v>
      </c>
      <c r="J9" s="2">
        <v>4</v>
      </c>
      <c r="K9" s="34">
        <v>9</v>
      </c>
      <c r="L9" s="34">
        <f>SUM(C9:K9)</f>
        <v>64</v>
      </c>
      <c r="M9" s="35">
        <f t="shared" si="0"/>
        <v>7.1111111111111107</v>
      </c>
      <c r="N9" s="34">
        <f t="shared" si="1"/>
        <v>7</v>
      </c>
      <c r="O9" s="34">
        <f t="shared" si="2"/>
        <v>10</v>
      </c>
      <c r="P9" s="34">
        <f t="shared" si="3"/>
        <v>4</v>
      </c>
    </row>
    <row r="10" spans="2:19" ht="20.100000000000001" customHeight="1" thickBot="1">
      <c r="B10" s="9"/>
      <c r="C10" s="4"/>
      <c r="D10" s="4"/>
      <c r="E10" s="4"/>
      <c r="F10" s="4"/>
      <c r="G10" s="4"/>
      <c r="H10" s="4"/>
      <c r="I10" s="4"/>
      <c r="J10" s="4"/>
      <c r="K10" s="4"/>
      <c r="L10" s="38" t="str">
        <f>IF(L8&gt;L9,"ΜΕΣΙ",IF(L8&lt;L9,"ΡΟΝΑΛΝΤΟ","ΙΔΙΑ ΕΠΙΔΟΣΗ"))</f>
        <v>ΜΕΣΙ</v>
      </c>
      <c r="M10" s="16"/>
      <c r="N10" s="4"/>
      <c r="O10" s="4"/>
      <c r="P10" s="4"/>
    </row>
    <row r="11" spans="2:19" ht="32.25" thickTop="1">
      <c r="B11" s="10" t="s">
        <v>21</v>
      </c>
      <c r="C11" s="6">
        <v>17</v>
      </c>
      <c r="D11" s="6">
        <v>14</v>
      </c>
      <c r="E11" s="6">
        <v>20</v>
      </c>
      <c r="F11" s="6">
        <v>10</v>
      </c>
      <c r="G11" s="6">
        <v>15</v>
      </c>
      <c r="H11" s="6">
        <v>30</v>
      </c>
      <c r="I11" s="6">
        <v>29</v>
      </c>
      <c r="J11" s="6">
        <v>15</v>
      </c>
      <c r="K11" s="36">
        <v>20</v>
      </c>
      <c r="L11" s="36">
        <f>SUM(C11:K11)</f>
        <v>170</v>
      </c>
      <c r="M11" s="37">
        <f t="shared" si="0"/>
        <v>18.888888888888889</v>
      </c>
      <c r="N11" s="36">
        <f t="shared" si="1"/>
        <v>19</v>
      </c>
      <c r="O11" s="36">
        <f t="shared" si="2"/>
        <v>30</v>
      </c>
      <c r="P11" s="36">
        <f t="shared" si="3"/>
        <v>10</v>
      </c>
    </row>
    <row r="12" spans="2:19" ht="31.5">
      <c r="B12" s="8" t="s">
        <v>22</v>
      </c>
      <c r="C12" s="2">
        <v>21</v>
      </c>
      <c r="D12" s="2">
        <v>18</v>
      </c>
      <c r="E12" s="2">
        <v>14</v>
      </c>
      <c r="F12" s="2">
        <v>12</v>
      </c>
      <c r="G12" s="2">
        <v>19</v>
      </c>
      <c r="H12" s="2">
        <v>27</v>
      </c>
      <c r="I12" s="2">
        <v>26</v>
      </c>
      <c r="J12" s="2">
        <v>16</v>
      </c>
      <c r="K12" s="34">
        <v>15</v>
      </c>
      <c r="L12" s="34">
        <f>SUM(C12:K12)</f>
        <v>168</v>
      </c>
      <c r="M12" s="35">
        <f t="shared" si="0"/>
        <v>18.666666666666668</v>
      </c>
      <c r="N12" s="34">
        <f t="shared" si="1"/>
        <v>19</v>
      </c>
      <c r="O12" s="34">
        <f t="shared" si="2"/>
        <v>27</v>
      </c>
      <c r="P12" s="34">
        <f t="shared" si="3"/>
        <v>12</v>
      </c>
    </row>
    <row r="13" spans="2:19" ht="20.100000000000001" customHeight="1">
      <c r="B13" s="11"/>
      <c r="C13" s="1"/>
      <c r="D13" s="1"/>
      <c r="E13" s="1"/>
      <c r="F13" s="1"/>
      <c r="G13" s="1"/>
      <c r="H13" s="1"/>
      <c r="I13" s="1"/>
      <c r="J13" s="1"/>
      <c r="K13" s="1"/>
      <c r="L13" s="34" t="str">
        <f>IF(L11&gt;L12,"ΜΕΣΙ",IF(L11&lt;L12,"ΡΟΝΑΛΝΤΟ","ΙΔΙΑ ΕΠΙΔΟΣΗ"))</f>
        <v>ΜΕΣΙ</v>
      </c>
      <c r="M13" s="17"/>
      <c r="N13" s="1"/>
      <c r="O13" s="1"/>
      <c r="P13" s="2"/>
    </row>
    <row r="14" spans="2:19" ht="37.5">
      <c r="K14" s="19" t="s">
        <v>53</v>
      </c>
    </row>
    <row r="15" spans="2:19">
      <c r="J15" s="18"/>
    </row>
    <row r="16" spans="2:19">
      <c r="B16" s="44" t="s">
        <v>59</v>
      </c>
      <c r="C16" s="44"/>
      <c r="D16" s="44"/>
      <c r="E16" s="44"/>
      <c r="F16" s="44"/>
      <c r="G16" s="44"/>
      <c r="H16" s="44" t="s">
        <v>60</v>
      </c>
      <c r="I16" s="44"/>
      <c r="J16" s="44"/>
      <c r="K16" s="44"/>
      <c r="L16" s="44"/>
      <c r="M16" s="44"/>
      <c r="N16" s="44" t="s">
        <v>61</v>
      </c>
      <c r="O16" s="44"/>
      <c r="P16" s="44"/>
      <c r="Q16" s="44"/>
      <c r="R16" s="44"/>
      <c r="S16" s="44"/>
    </row>
    <row r="34" spans="2:2">
      <c r="B34" s="15"/>
    </row>
    <row r="35" spans="2:2">
      <c r="B35" s="14"/>
    </row>
    <row r="36" spans="2:2">
      <c r="B36" s="14"/>
    </row>
    <row r="37" spans="2:2">
      <c r="B37" s="14"/>
    </row>
    <row r="39" spans="2:2">
      <c r="B39" s="14"/>
    </row>
    <row r="40" spans="2:2">
      <c r="B40" s="14"/>
    </row>
    <row r="41" spans="2:2">
      <c r="B41" s="14"/>
    </row>
    <row r="42" spans="2:2">
      <c r="B42" s="14"/>
    </row>
    <row r="43" spans="2:2">
      <c r="B43" s="14"/>
    </row>
    <row r="44" spans="2:2">
      <c r="B44" s="14"/>
    </row>
    <row r="45" spans="2:2">
      <c r="B45" s="14"/>
    </row>
    <row r="46" spans="2:2">
      <c r="B46" s="14"/>
    </row>
  </sheetData>
  <sheetProtection password="A4B9" sheet="1" objects="1" scenarios="1"/>
  <mergeCells count="4">
    <mergeCell ref="C2:M2"/>
    <mergeCell ref="B16:G16"/>
    <mergeCell ref="H16:M16"/>
    <mergeCell ref="N16:S16"/>
  </mergeCells>
  <pageMargins left="0.7" right="0.7" top="0.75" bottom="0.75" header="0.3" footer="0.3"/>
  <pageSetup paperSize="9" orientation="portrait" r:id="rId1"/>
  <ignoredErrors>
    <ignoredError sqref="L10 L7" formula="1"/>
  </ignoredErrors>
  <drawing r:id="rId2"/>
  <legacyDrawing r:id="rId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election activeCell="F31" sqref="F31"/>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Φύλλο1</vt:lpstr>
      <vt:lpstr>Φύλλο2</vt:lpstr>
      <vt:lpstr>Φύλλο3</vt:lpstr>
      <vt:lpstr>Φύλλο4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nomercy</dc:creator>
  <cp:lastModifiedBy>Admin</cp:lastModifiedBy>
  <dcterms:created xsi:type="dcterms:W3CDTF">2020-03-24T08:18:15Z</dcterms:created>
  <dcterms:modified xsi:type="dcterms:W3CDTF">2024-03-18T16:31:29Z</dcterms:modified>
</cp:coreProperties>
</file>